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defaultThemeVersion="124226"/>
  <mc:AlternateContent xmlns:mc="http://schemas.openxmlformats.org/markup-compatibility/2006">
    <mc:Choice Requires="x15">
      <x15ac:absPath xmlns:x15ac="http://schemas.microsoft.com/office/spreadsheetml/2010/11/ac" url="D:\INTÉZET\Mintatantervek-NETA\2024_mobilitási ablakkal\"/>
    </mc:Choice>
  </mc:AlternateContent>
  <xr:revisionPtr revIDLastSave="0" documentId="13_ncr:1_{6C9F1B9E-CB00-4C11-9D13-493517DED20E}" xr6:coauthVersionLast="47" xr6:coauthVersionMax="47" xr10:uidLastSave="{00000000-0000-0000-0000-000000000000}"/>
  <bookViews>
    <workbookView xWindow="28680" yWindow="-120" windowWidth="29040" windowHeight="15840" activeTab="1" xr2:uid="{00000000-000D-0000-FFFF-FFFF00000000}"/>
  </bookViews>
  <sheets>
    <sheet name="nappali" sheetId="1" r:id="rId1"/>
    <sheet name="levelező" sheetId="2" r:id="rId2"/>
  </sheets>
  <definedNames>
    <definedName name="_xlnm._FilterDatabase" localSheetId="1" hidden="1">levelező!$A$2:$U$74</definedName>
    <definedName name="_xlnm._FilterDatabase" localSheetId="0" hidden="1">nappali!$A$2:$K$74</definedName>
    <definedName name="_xlnm.Print_Titles" localSheetId="1">levelező!$1:$4</definedName>
    <definedName name="_xlnm.Print_Titles" localSheetId="0">nappali!$1:$4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5" i="1" l="1"/>
  <c r="J25" i="1"/>
  <c r="K25" i="1"/>
  <c r="I25" i="1"/>
  <c r="I58" i="2"/>
  <c r="N72" i="2"/>
  <c r="N73" i="1" l="1"/>
  <c r="M73" i="1"/>
  <c r="H15" i="2"/>
  <c r="I15" i="2"/>
  <c r="J15" i="2"/>
  <c r="K15" i="2"/>
  <c r="H24" i="2"/>
  <c r="I24" i="2"/>
  <c r="J24" i="2"/>
  <c r="K24" i="2"/>
  <c r="H34" i="2"/>
  <c r="I34" i="2"/>
  <c r="J34" i="2"/>
  <c r="K34" i="2"/>
  <c r="H46" i="2"/>
  <c r="I46" i="2"/>
  <c r="J46" i="2"/>
  <c r="K46" i="2"/>
  <c r="H58" i="2"/>
  <c r="J58" i="2"/>
  <c r="K58" i="2"/>
  <c r="H70" i="2"/>
  <c r="I70" i="2"/>
  <c r="J70" i="2"/>
  <c r="K70" i="2"/>
  <c r="L72" i="2"/>
  <c r="M72" i="2"/>
  <c r="O72" i="2"/>
  <c r="P72" i="2"/>
  <c r="Q72" i="2"/>
  <c r="R72" i="2"/>
  <c r="S72" i="2"/>
  <c r="T72" i="2"/>
  <c r="U72" i="2"/>
  <c r="H71" i="2" l="1"/>
  <c r="I71" i="2"/>
  <c r="K71" i="2"/>
  <c r="J71" i="2"/>
  <c r="O73" i="2"/>
  <c r="K47" i="1"/>
  <c r="J47" i="1"/>
  <c r="I47" i="1"/>
  <c r="H47" i="1"/>
  <c r="H72" i="2" l="1"/>
  <c r="J72" i="2"/>
  <c r="L73" i="1"/>
  <c r="I35" i="1"/>
  <c r="J35" i="1"/>
  <c r="K35" i="1"/>
  <c r="H35" i="1"/>
  <c r="U73" i="1"/>
  <c r="T73" i="1"/>
  <c r="S73" i="1"/>
  <c r="R73" i="1"/>
  <c r="Q73" i="1"/>
  <c r="P73" i="1"/>
  <c r="O73" i="1"/>
  <c r="K71" i="1"/>
  <c r="I71" i="1"/>
  <c r="J71" i="1"/>
  <c r="H71" i="1"/>
  <c r="K59" i="1"/>
  <c r="J59" i="1"/>
  <c r="I59" i="1"/>
  <c r="H59" i="1"/>
  <c r="K15" i="1"/>
  <c r="J15" i="1"/>
  <c r="I15" i="1"/>
  <c r="H15" i="1"/>
  <c r="I72" i="1" l="1"/>
  <c r="J72" i="1"/>
  <c r="K72" i="1"/>
  <c r="H72" i="1"/>
  <c r="O74" i="1"/>
  <c r="J73" i="1" l="1"/>
  <c r="H73" i="1"/>
</calcChain>
</file>

<file path=xl/sharedStrings.xml><?xml version="1.0" encoding="utf-8"?>
<sst xmlns="http://schemas.openxmlformats.org/spreadsheetml/2006/main" count="722" uniqueCount="157">
  <si>
    <t>mindösszesen</t>
  </si>
  <si>
    <t>6. félév összesen</t>
  </si>
  <si>
    <t>kötelező</t>
  </si>
  <si>
    <t>szabadon választható</t>
  </si>
  <si>
    <t>Szakmai gyakorlat</t>
  </si>
  <si>
    <t>gyakorlati jegy</t>
  </si>
  <si>
    <t>Szaknyelv II.</t>
  </si>
  <si>
    <t>kollokvium</t>
  </si>
  <si>
    <t xml:space="preserve"> - </t>
  </si>
  <si>
    <t>Európai Unió joga II.</t>
  </si>
  <si>
    <t>Nemzetállamok és az EU</t>
  </si>
  <si>
    <t>Gazdaságdiplomácia</t>
  </si>
  <si>
    <t>Európai Uniós támogatások rendszere</t>
  </si>
  <si>
    <t xml:space="preserve">Európai uniós pályázatok </t>
  </si>
  <si>
    <t>5. félév összesen</t>
  </si>
  <si>
    <t>Szaknyelv I.</t>
  </si>
  <si>
    <t>Nemzetközi jog II.</t>
  </si>
  <si>
    <t>Nemzetközi szervezetek</t>
  </si>
  <si>
    <t>Nemzetközi gazdasági kapcsolatok joga</t>
  </si>
  <si>
    <t>Nemzetközi gazdaságtan I.</t>
  </si>
  <si>
    <t>Nemzetközi gazdaságtan III. (Külgazdasági kapcsolatok)</t>
  </si>
  <si>
    <t>Regionális tanulmányok I.</t>
  </si>
  <si>
    <t>Regionális tanulmányok II.</t>
  </si>
  <si>
    <t>Európai Unió joga I.</t>
  </si>
  <si>
    <t>Az Európai Unió szakpolitikái</t>
  </si>
  <si>
    <t>5. félév</t>
  </si>
  <si>
    <t>4. félév összesen</t>
  </si>
  <si>
    <t>szabadon választható tárgy 2.</t>
  </si>
  <si>
    <t>alapvizsga</t>
  </si>
  <si>
    <t>Nemzetközi jog I.</t>
  </si>
  <si>
    <t>Nemzetközi gazdaságtan II.</t>
  </si>
  <si>
    <t>beszámoló</t>
  </si>
  <si>
    <t>Kulturális és civilizációs tanulmányok I.</t>
  </si>
  <si>
    <t>Kulturális és civilizációs tanulmányok II.</t>
  </si>
  <si>
    <t>Nemzetközi kapcsolatok története III.</t>
  </si>
  <si>
    <t>Magyar külpolitika története</t>
  </si>
  <si>
    <t>Az európai integráció fejlődése és intézményei</t>
  </si>
  <si>
    <t>3. félév összesen</t>
  </si>
  <si>
    <t xml:space="preserve">Gazdaság és társadalomstatisztika </t>
  </si>
  <si>
    <t>Nemzetközi kapcsolatok története I. és II.</t>
  </si>
  <si>
    <t>Közgazdaságtan II.</t>
  </si>
  <si>
    <t>Nemzetközi kapcsolatok története II.</t>
  </si>
  <si>
    <t>Diplomáciai kapcsolatok és diplomáciai protokol</t>
  </si>
  <si>
    <t>3. félév</t>
  </si>
  <si>
    <t>2. félév összesen</t>
  </si>
  <si>
    <t>Nemzetközi kapcsolatok története I.</t>
  </si>
  <si>
    <t>Egyházismeret és egyháztörténet I.</t>
  </si>
  <si>
    <t>Egyházismeret és egyháztörténet II.</t>
  </si>
  <si>
    <t>Informatika</t>
  </si>
  <si>
    <t>2. félév</t>
  </si>
  <si>
    <t>1. félév összesen</t>
  </si>
  <si>
    <t>Szociológia</t>
  </si>
  <si>
    <t>Politológia</t>
  </si>
  <si>
    <t>Kutatásmódszertan</t>
  </si>
  <si>
    <t>Kommunikációs alapismeretek</t>
  </si>
  <si>
    <t>Filozófia</t>
  </si>
  <si>
    <t>Jogi alapismeretek</t>
  </si>
  <si>
    <t>1. félév</t>
  </si>
  <si>
    <t>GY</t>
  </si>
  <si>
    <t>E</t>
  </si>
  <si>
    <t>kredit</t>
  </si>
  <si>
    <t>óraszám</t>
  </si>
  <si>
    <t>számonkérés formája</t>
  </si>
  <si>
    <t>ajánlott félév</t>
  </si>
  <si>
    <t>előfeltétel</t>
  </si>
  <si>
    <t>tantárgy típusa</t>
  </si>
  <si>
    <t>tantárgy neve</t>
  </si>
  <si>
    <t>tanszék</t>
  </si>
  <si>
    <t>Magyar nemzetpolitika és 
kisebbségi jogok</t>
  </si>
  <si>
    <t>Magyar külpolitika története, Nemzetközi jog I. és II.</t>
  </si>
  <si>
    <t>Nemzetközi politikai viszonyok elmélete és gyakorlata</t>
  </si>
  <si>
    <t>Pszichológia</t>
  </si>
  <si>
    <t>Alkotmányjog I.</t>
  </si>
  <si>
    <t>Alkotmányjog II.</t>
  </si>
  <si>
    <t>Közgazdaságtan I. (Mikroökonómia)</t>
  </si>
  <si>
    <t>Statisztika alapjai</t>
  </si>
  <si>
    <t>Közgazdaságtan II. (Makroökonómia)</t>
  </si>
  <si>
    <t>Jogi alapismeretek, Alkotmányjog I.</t>
  </si>
  <si>
    <t>Szakdolgozati felkészítő I.</t>
  </si>
  <si>
    <t>Szakdolgozati felkészítő II.</t>
  </si>
  <si>
    <t>Módszertani és kézségf.</t>
  </si>
  <si>
    <t>NETA szakmai ismeretek</t>
  </si>
  <si>
    <t>20-60 kredit</t>
  </si>
  <si>
    <t>20-30                    kredit</t>
  </si>
  <si>
    <t>50-100 kredit</t>
  </si>
  <si>
    <t>NK kapcs története</t>
  </si>
  <si>
    <t>NK politika elm. és gyak</t>
  </si>
  <si>
    <t>NK jog</t>
  </si>
  <si>
    <t>EU</t>
  </si>
  <si>
    <t>5-40 kredit</t>
  </si>
  <si>
    <t>Általános társ.tud.</t>
  </si>
  <si>
    <t>Regionális-civilizációs  tanulmányok</t>
  </si>
  <si>
    <t>Nemzetközi gazdaságtan</t>
  </si>
  <si>
    <t>NK gyakorlata</t>
  </si>
  <si>
    <t>-</t>
  </si>
  <si>
    <t>szabadon választható tárgy 3.</t>
  </si>
  <si>
    <t>Szabadon választható tárgy 3.</t>
  </si>
  <si>
    <t>szakdolgozati felkészítő I.</t>
  </si>
  <si>
    <t>Szabadon választható tárgy 2.</t>
  </si>
  <si>
    <t xml:space="preserve">Gazdaság- és társadalomstatisztika </t>
  </si>
  <si>
    <t>Kommunikáció és tárgyalástechnika</t>
  </si>
  <si>
    <t>Dr. Miklósné Dr. Zakar Andrea</t>
  </si>
  <si>
    <t>Gazdaságelméleti és Módszertani Tanszék</t>
  </si>
  <si>
    <t>Vállalkozásfejlesztés, Kereskedelmi, Marketing és Kommunikációs Tanszék</t>
  </si>
  <si>
    <t>Dr. Becsey Zsolt László</t>
  </si>
  <si>
    <t>Prof. Dr. Cservák Csaba</t>
  </si>
  <si>
    <t>Dr. Csillik Péter</t>
  </si>
  <si>
    <t>Dr. Ferencz Zoltán József</t>
  </si>
  <si>
    <t>Dr. Kádasné Dr. Nagy Éva</t>
  </si>
  <si>
    <t>Dr. Manzinger Krisztián</t>
  </si>
  <si>
    <t>Dr. Molnár István János</t>
  </si>
  <si>
    <t>Prof. Dr. Osztovits András Mihály</t>
  </si>
  <si>
    <t>Dr. habil. Szabó Zsolt</t>
  </si>
  <si>
    <t>Dr. Törő Csaba Attila</t>
  </si>
  <si>
    <t>Dr. Pónusz Mónika Ágnes</t>
  </si>
  <si>
    <t>Dr. Vig Zoltán</t>
  </si>
  <si>
    <t>Dr. Wagner Péter András</t>
  </si>
  <si>
    <t>Dr. Gordos Péter</t>
  </si>
  <si>
    <t xml:space="preserve"> -</t>
  </si>
  <si>
    <t>Szabadon választható</t>
  </si>
  <si>
    <t>min. 10 kredit</t>
  </si>
  <si>
    <t>Testnevelés</t>
  </si>
  <si>
    <t>aláírás</t>
  </si>
  <si>
    <t>**A képzés során a hallgatónak az egyik szabadon válaszható tárgyat idegen nyelven kell teljesítenie.</t>
  </si>
  <si>
    <t>Dr. habil. Köbel Szilvia</t>
  </si>
  <si>
    <t>Dr. habil. Pónusz Mónika Ágnes</t>
  </si>
  <si>
    <t>Prof. Dr. Tóth J. Zoltán</t>
  </si>
  <si>
    <r>
      <rPr>
        <sz val="10"/>
        <rFont val="Calibri"/>
        <family val="2"/>
        <charset val="238"/>
      </rPr>
      <t>*</t>
    </r>
    <r>
      <rPr>
        <sz val="10"/>
        <rFont val="Calibri"/>
        <family val="2"/>
        <charset val="238"/>
        <scheme val="minor"/>
      </rPr>
      <t>A képzés során a hallgatónak a szabadon választható tantárgykeret terhére egy tantárgyat az Egyetem másik Karának szabadon választható tantárgyi kínálatából kell teljesítenie.</t>
    </r>
  </si>
  <si>
    <t>Társadalomtudományok és Regionális Tanulmányok Tanszék</t>
  </si>
  <si>
    <r>
      <t>Projektmenedzsment</t>
    </r>
    <r>
      <rPr>
        <strike/>
        <sz val="10"/>
        <rFont val="Calibri"/>
        <family val="2"/>
        <charset val="238"/>
        <scheme val="minor"/>
      </rPr>
      <t xml:space="preserve"> </t>
    </r>
  </si>
  <si>
    <r>
      <rPr>
        <sz val="10"/>
        <rFont val="Calibri"/>
        <family val="2"/>
        <charset val="238"/>
      </rPr>
      <t>*</t>
    </r>
    <r>
      <rPr>
        <sz val="10"/>
        <rFont val="Calibri"/>
        <family val="2"/>
        <charset val="238"/>
        <scheme val="minor"/>
      </rPr>
      <t>szabadon választható tárgy 1.</t>
    </r>
  </si>
  <si>
    <r>
      <rPr>
        <sz val="10"/>
        <rFont val="Calibri"/>
        <family val="2"/>
        <charset val="238"/>
      </rPr>
      <t>**</t>
    </r>
    <r>
      <rPr>
        <sz val="10"/>
        <rFont val="Calibri"/>
        <family val="2"/>
        <charset val="238"/>
        <scheme val="minor"/>
      </rPr>
      <t xml:space="preserve">szabadon választható tárgy 4. </t>
    </r>
  </si>
  <si>
    <t>Kereskedelmi Jogi Tanszék</t>
  </si>
  <si>
    <t>Alkotmányjogi és Egyházjogi Tanszék</t>
  </si>
  <si>
    <t>Jogelméleti Tanszék</t>
  </si>
  <si>
    <t>Nemzetközi Jogi Tanszék</t>
  </si>
  <si>
    <t>Európai Jogi és Nemzetközi Magánjogi Tanszék</t>
  </si>
  <si>
    <t>kollokvium/gyakorlati jegy</t>
  </si>
  <si>
    <t>alapvizsga/gyakorlati jegy</t>
  </si>
  <si>
    <t>Prof. Dr. Szuchy Róbert</t>
  </si>
  <si>
    <t>Dr. Hammerstein Judit</t>
  </si>
  <si>
    <t xml:space="preserve">***az Idegen nyelv I-II. nyelve különbözik a Szaknyelv I-II. nyelvétől </t>
  </si>
  <si>
    <t>Idegen Nyelvi Lektorátus</t>
  </si>
  <si>
    <t>Dr. Kőnig-Görögh Dóra</t>
  </si>
  <si>
    <t>Gál Judit (német)/Hoppál-Terebessy Réka Terézia (francia)/Süléné Birta Katalin (angol)</t>
  </si>
  <si>
    <t>tantárgyfelelős</t>
  </si>
  <si>
    <t>Dr. Vajda Zsuzsanna Klára</t>
  </si>
  <si>
    <t>Dr. Dancsi Katalin Margit</t>
  </si>
  <si>
    <t xml:space="preserve"> Nemzetközi gazdaságtan III. (Külgazdasági kapcsolatok)</t>
  </si>
  <si>
    <t>*A képzés során a hallgatónak a szabadon választható tantárgykeret terhére egy tantárgyat az Egyetem másik Karának szabadon választható tantárgyi kínálatából kell teljesítenie.</t>
  </si>
  <si>
    <r>
      <t>Idegen nyelv I.</t>
    </r>
    <r>
      <rPr>
        <vertAlign val="superscript"/>
        <sz val="10"/>
        <rFont val="Calibri"/>
        <family val="2"/>
        <charset val="238"/>
      </rPr>
      <t>***</t>
    </r>
  </si>
  <si>
    <r>
      <t>Idegen nyelv II.</t>
    </r>
    <r>
      <rPr>
        <vertAlign val="superscript"/>
        <sz val="10"/>
        <rFont val="Calibri"/>
        <family val="2"/>
        <charset val="238"/>
      </rPr>
      <t>***</t>
    </r>
  </si>
  <si>
    <t>*Szabadon választható tárgy 1.</t>
  </si>
  <si>
    <r>
      <rPr>
        <sz val="10"/>
        <rFont val="Calibri"/>
        <family val="2"/>
        <charset val="238"/>
      </rPr>
      <t>**</t>
    </r>
    <r>
      <rPr>
        <sz val="10"/>
        <rFont val="Calibri"/>
        <family val="2"/>
        <charset val="238"/>
        <scheme val="minor"/>
      </rPr>
      <t xml:space="preserve">Szabadon választható tárgy 4. </t>
    </r>
  </si>
  <si>
    <t>4. félév - KÜLFÖLDI RÉSZTANULMÁNYOK FOLYTATÁSÁRA AJÁNLOTT FÉLÉV****</t>
  </si>
  <si>
    <t>6. félév - KÜLFÖLDI RÉSZTANULMÁNYOK FOLYTATÁSÁRA AJÁNLOTT FÉLÉV****</t>
  </si>
  <si>
    <t>**** Az Egyetem alap-, mesterképzési és osztatlan képzési szakjain külföldi részképzés elősegítése érdekében a tantervbe épített, nemzetközi hallgatói mobilitásra felhasználható időszak (a továbbiakban: mobilitási ablak) áll rendelkezésre. A mobilitási ablak biztosításának célja, hogy a hallgató tanulmányi idejének meghosszabbodása nélkül vehessen részt nemzetközi mobilitásban.
A mobilitási ablak (külföldi résztanulmányok folytatása) jellemzően két mobilitási típust tartalmaz:
-	Tanulmányi célú mobilitás - külföldi felsőoktatási intézményben résztanulmányok folytatása (akár szakdolgozat, diplomamunka készítése céljából is),
-	Szakmai gyakorlat külföldön történő eltöltése.
Az Erasmus+ ösztöndíj keretében
a) teljes időben végzett tanulmányi részképzést,
b) teljes időben végzett szakmai gyakorlatot folytathatnak hallgatók.
A tanulmányi mobilitási programban résztvevő hallgatóknak egy félév alatt az előírt minimum kredit értékű kurzus(oka)t kell teljesíteniük a partnerintézményben, amelyet az Egyetem a Tanulmányi és Vizsgaszabályzatában rögzített kreditelismerési eljárás szerint beszámít a hallgató tanulmányaiba (kötelező tárgyként, kötelezően választható tárgyként vagy szabadon választható tárgyként).
A külföldi részképzés megkezdése előtt a hallgatóknak lehetőségük van előzetes kreditátvételi kérelmet benyújtaniuk, így a kiutazás előtt tájékoztatást kapnak arról, hogy a külföldi tanulmányok során felvett és teljesített kurzusok melyik kötelező, kötelezően választható, szabadon választható tárgynak feleltethetőek meg az egyetemi képzésükön. Ezek alapján rugalmasan állíthatják össze az egyetemi egyéni tanrendjüket, és megfelelően tudják tervezni a tanulmányi előmenetelüket.
A tanterv tartalmazza azokat a féléve(ke)t, ahol külföldi résztanulmányok folytatása ajánlott (lásd a tanterv adott félévénél: „külföldi résztanulmányok folytatására ajánlott félév”).
A Programban részt vevő hallgatók automatikusan kedvezményes tanulmányi rendet kapnak. Ennek értelmében a hallgató mentesül a KRE-n a kötelező foglalkozásokon való részvétel alól, a számonkérés módját az oktató határozza meg. Az oktató által meghatározott feladatokat az oktató által megadott időben és módon kell teljesíteni, de legkésőbb a szorgalmi időszak utolsó napjáig.
Részletesebb információkat talál az egyetemi ERASMUS SZABÁLYZAT-ban.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</si>
</sst>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238"/>
      <scheme val="minor"/>
    </font>
    <font>
      <sz val="10"/>
      <color theme="1"/>
      <name val="Calibri"/>
      <family val="2"/>
      <charset val="238"/>
      <scheme val="minor"/>
    </font>
    <font>
      <sz val="6"/>
      <color theme="1"/>
      <name val="Calibri"/>
      <family val="2"/>
      <charset val="238"/>
      <scheme val="minor"/>
    </font>
    <font>
      <sz val="8"/>
      <color theme="1"/>
      <name val="Calibri"/>
      <family val="2"/>
      <charset val="238"/>
      <scheme val="minor"/>
    </font>
    <font>
      <b/>
      <sz val="10"/>
      <color theme="1"/>
      <name val="Calibri"/>
      <family val="2"/>
      <charset val="238"/>
      <scheme val="minor"/>
    </font>
    <font>
      <b/>
      <sz val="6"/>
      <color theme="1"/>
      <name val="Calibri"/>
      <family val="2"/>
      <charset val="238"/>
      <scheme val="minor"/>
    </font>
    <font>
      <b/>
      <sz val="8"/>
      <color theme="1"/>
      <name val="Calibri"/>
      <family val="2"/>
      <charset val="238"/>
      <scheme val="minor"/>
    </font>
    <font>
      <sz val="10"/>
      <color rgb="FF000000"/>
      <name val="Calibri"/>
      <family val="2"/>
      <charset val="238"/>
      <scheme val="minor"/>
    </font>
    <font>
      <sz val="10"/>
      <name val="Calibri"/>
      <family val="2"/>
      <charset val="238"/>
      <scheme val="minor"/>
    </font>
    <font>
      <sz val="6"/>
      <name val="Calibri"/>
      <family val="2"/>
      <charset val="238"/>
      <scheme val="minor"/>
    </font>
    <font>
      <sz val="7"/>
      <color theme="1"/>
      <name val="Calibri"/>
      <family val="2"/>
      <charset val="238"/>
      <scheme val="minor"/>
    </font>
    <font>
      <b/>
      <sz val="8"/>
      <color rgb="FFFF0000"/>
      <name val="Calibri"/>
      <family val="2"/>
      <charset val="238"/>
      <scheme val="minor"/>
    </font>
    <font>
      <b/>
      <sz val="10"/>
      <color rgb="FFFF0000"/>
      <name val="Calibri"/>
      <family val="2"/>
      <charset val="238"/>
      <scheme val="minor"/>
    </font>
    <font>
      <strike/>
      <sz val="11"/>
      <color theme="1"/>
      <name val="Calibri"/>
      <family val="2"/>
      <charset val="238"/>
      <scheme val="minor"/>
    </font>
    <font>
      <strike/>
      <sz val="10"/>
      <color theme="1"/>
      <name val="Calibri"/>
      <family val="2"/>
      <charset val="238"/>
      <scheme val="minor"/>
    </font>
    <font>
      <sz val="11"/>
      <name val="Calibri"/>
      <family val="2"/>
      <charset val="238"/>
      <scheme val="minor"/>
    </font>
    <font>
      <b/>
      <sz val="10"/>
      <name val="Calibri"/>
      <family val="2"/>
      <charset val="238"/>
      <scheme val="minor"/>
    </font>
    <font>
      <strike/>
      <sz val="10"/>
      <name val="Calibri"/>
      <family val="2"/>
      <charset val="238"/>
      <scheme val="minor"/>
    </font>
    <font>
      <strike/>
      <sz val="11"/>
      <name val="Calibri"/>
      <family val="2"/>
      <charset val="238"/>
      <scheme val="minor"/>
    </font>
    <font>
      <sz val="10"/>
      <name val="Calibri"/>
      <family val="2"/>
      <charset val="238"/>
    </font>
    <font>
      <sz val="8"/>
      <name val="Calibri"/>
      <family val="2"/>
      <charset val="238"/>
      <scheme val="minor"/>
    </font>
    <font>
      <b/>
      <sz val="8"/>
      <name val="Calibri"/>
      <family val="2"/>
      <charset val="238"/>
      <scheme val="minor"/>
    </font>
    <font>
      <b/>
      <sz val="6"/>
      <name val="Calibri"/>
      <family val="2"/>
      <charset val="238"/>
      <scheme val="minor"/>
    </font>
    <font>
      <vertAlign val="superscript"/>
      <sz val="10"/>
      <name val="Calibri"/>
      <family val="2"/>
      <charset val="238"/>
    </font>
  </fonts>
  <fills count="5">
    <fill>
      <patternFill patternType="none"/>
    </fill>
    <fill>
      <patternFill patternType="gray125"/>
    </fill>
    <fill>
      <patternFill patternType="solid">
        <fgColor rgb="FFFFC000"/>
        <bgColor indexed="64"/>
      </patternFill>
    </fill>
    <fill>
      <patternFill patternType="solid">
        <fgColor theme="0" tint="-4.9989318521683403E-2"/>
        <bgColor indexed="64"/>
      </patternFill>
    </fill>
    <fill>
      <patternFill patternType="solid">
        <fgColor theme="0"/>
        <bgColor indexed="64"/>
      </patternFill>
    </fill>
  </fills>
  <borders count="1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12">
    <xf numFmtId="0" fontId="0" fillId="0" borderId="0" xfId="0"/>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wrapText="1"/>
    </xf>
    <xf numFmtId="0" fontId="1" fillId="2" borderId="2" xfId="0" applyFont="1" applyFill="1" applyBorder="1" applyAlignment="1">
      <alignment horizontal="center" vertical="center"/>
    </xf>
    <xf numFmtId="0" fontId="2" fillId="2" borderId="2" xfId="0" applyFont="1" applyFill="1" applyBorder="1" applyAlignment="1">
      <alignment horizontal="center" vertical="center"/>
    </xf>
    <xf numFmtId="0" fontId="1" fillId="2" borderId="2" xfId="0" applyFont="1" applyFill="1" applyBorder="1" applyAlignment="1">
      <alignment vertical="center"/>
    </xf>
    <xf numFmtId="0" fontId="3" fillId="2" borderId="2" xfId="0" applyFont="1" applyFill="1" applyBorder="1" applyAlignment="1">
      <alignment horizontal="center" vertical="center" wrapText="1"/>
    </xf>
    <xf numFmtId="0" fontId="4" fillId="2" borderId="2" xfId="0" applyFont="1" applyFill="1" applyBorder="1" applyAlignment="1">
      <alignment horizontal="right" vertical="center"/>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4" fillId="2" borderId="2" xfId="0" applyFont="1" applyFill="1" applyBorder="1" applyAlignment="1">
      <alignment vertical="center"/>
    </xf>
    <xf numFmtId="0" fontId="6" fillId="2" borderId="2" xfId="0" applyFont="1" applyFill="1" applyBorder="1" applyAlignment="1">
      <alignment horizontal="center" vertical="center" wrapText="1"/>
    </xf>
    <xf numFmtId="0" fontId="0" fillId="2" borderId="2" xfId="0" applyFill="1" applyBorder="1" applyAlignment="1">
      <alignment vertical="center"/>
    </xf>
    <xf numFmtId="0" fontId="1" fillId="3" borderId="2" xfId="0" applyFont="1" applyFill="1" applyBorder="1" applyAlignment="1">
      <alignment horizontal="center" vertical="center"/>
    </xf>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7" fillId="0" borderId="2" xfId="0" applyFont="1" applyBorder="1" applyAlignment="1">
      <alignment vertical="center" wrapText="1"/>
    </xf>
    <xf numFmtId="0" fontId="0" fillId="3" borderId="2" xfId="0" applyFill="1" applyBorder="1" applyAlignment="1">
      <alignment horizontal="center" vertical="center"/>
    </xf>
    <xf numFmtId="0" fontId="0" fillId="2" borderId="0" xfId="0" applyFill="1" applyAlignment="1">
      <alignment vertical="center"/>
    </xf>
    <xf numFmtId="0" fontId="8" fillId="0" borderId="2" xfId="0" applyFont="1" applyBorder="1" applyAlignment="1">
      <alignment horizontal="center" vertical="center"/>
    </xf>
    <xf numFmtId="0" fontId="8" fillId="0" borderId="2" xfId="0" applyFont="1" applyBorder="1" applyAlignment="1">
      <alignment horizontal="left" vertical="center" wrapText="1"/>
    </xf>
    <xf numFmtId="0" fontId="2" fillId="0" borderId="6" xfId="0" applyFont="1" applyBorder="1" applyAlignment="1">
      <alignment horizontal="center" vertical="center"/>
    </xf>
    <xf numFmtId="0" fontId="1" fillId="0" borderId="2" xfId="0" applyFont="1" applyBorder="1" applyAlignment="1">
      <alignment horizontal="left" vertical="center" wrapText="1"/>
    </xf>
    <xf numFmtId="0" fontId="9" fillId="0" borderId="2" xfId="0" applyFont="1" applyBorder="1" applyAlignment="1">
      <alignment horizontal="center" vertical="center"/>
    </xf>
    <xf numFmtId="0" fontId="8" fillId="0" borderId="2" xfId="0" applyFont="1" applyBorder="1" applyAlignment="1">
      <alignment vertical="center" wrapText="1"/>
    </xf>
    <xf numFmtId="0" fontId="11"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3" fillId="3" borderId="2" xfId="0" applyFont="1" applyFill="1" applyBorder="1" applyAlignment="1">
      <alignment horizontal="center" vertical="center"/>
    </xf>
    <xf numFmtId="0" fontId="14" fillId="3" borderId="2" xfId="0" applyFont="1" applyFill="1" applyBorder="1" applyAlignment="1">
      <alignment horizontal="center" vertical="center"/>
    </xf>
    <xf numFmtId="0" fontId="12" fillId="3" borderId="1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 fillId="0" borderId="2" xfId="0" quotePrefix="1" applyFont="1" applyBorder="1" applyAlignment="1">
      <alignment vertical="center" wrapText="1"/>
    </xf>
    <xf numFmtId="0" fontId="12" fillId="3" borderId="6" xfId="0" applyFont="1" applyFill="1" applyBorder="1" applyAlignment="1">
      <alignment horizontal="center" vertical="center" wrapText="1"/>
    </xf>
    <xf numFmtId="0" fontId="4" fillId="2" borderId="5" xfId="0" applyFont="1" applyFill="1" applyBorder="1" applyAlignment="1">
      <alignment horizontal="center" vertical="center"/>
    </xf>
    <xf numFmtId="0" fontId="0" fillId="0" borderId="0" xfId="0" applyAlignment="1">
      <alignment horizontal="center" vertical="center"/>
    </xf>
    <xf numFmtId="0" fontId="15" fillId="0" borderId="2" xfId="0" applyFont="1" applyBorder="1" applyAlignment="1">
      <alignment horizontal="center" vertical="center"/>
    </xf>
    <xf numFmtId="0" fontId="15" fillId="3" borderId="2"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5" xfId="0" applyFont="1" applyBorder="1" applyAlignment="1">
      <alignment horizontal="center" vertical="center"/>
    </xf>
    <xf numFmtId="0" fontId="8" fillId="3" borderId="2" xfId="0" applyFont="1" applyFill="1" applyBorder="1" applyAlignment="1">
      <alignment horizontal="center" vertical="center"/>
    </xf>
    <xf numFmtId="0" fontId="8" fillId="0" borderId="5" xfId="0" applyFont="1" applyBorder="1" applyAlignment="1">
      <alignment horizontal="center" vertical="center"/>
    </xf>
    <xf numFmtId="0" fontId="16" fillId="2" borderId="2" xfId="0" applyFont="1" applyFill="1" applyBorder="1" applyAlignment="1">
      <alignment horizontal="center" vertical="center"/>
    </xf>
    <xf numFmtId="0" fontId="17" fillId="3" borderId="2" xfId="0" applyFont="1" applyFill="1" applyBorder="1" applyAlignment="1">
      <alignment horizontal="center" vertical="center"/>
    </xf>
    <xf numFmtId="0" fontId="18" fillId="3" borderId="2" xfId="0" applyFont="1" applyFill="1" applyBorder="1" applyAlignment="1">
      <alignment horizontal="center" vertical="center"/>
    </xf>
    <xf numFmtId="0" fontId="8" fillId="3" borderId="2" xfId="0" applyFont="1" applyFill="1" applyBorder="1" applyAlignment="1">
      <alignment horizontal="center" vertical="center" wrapText="1"/>
    </xf>
    <xf numFmtId="0" fontId="16" fillId="2" borderId="2" xfId="0" applyFont="1" applyFill="1" applyBorder="1" applyAlignment="1">
      <alignment vertical="center"/>
    </xf>
    <xf numFmtId="0" fontId="8" fillId="2" borderId="2" xfId="0" applyFont="1" applyFill="1" applyBorder="1" applyAlignment="1">
      <alignment vertical="center"/>
    </xf>
    <xf numFmtId="0" fontId="8" fillId="0" borderId="0" xfId="0" applyFont="1" applyAlignment="1">
      <alignment vertical="center"/>
    </xf>
    <xf numFmtId="0" fontId="12" fillId="3" borderId="11"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0" borderId="0" xfId="0" applyFont="1" applyAlignment="1">
      <alignment horizontal="left" vertical="center" wrapText="1"/>
    </xf>
    <xf numFmtId="0" fontId="20" fillId="0" borderId="2" xfId="0" applyFont="1" applyBorder="1" applyAlignment="1">
      <alignment horizontal="center" vertical="center" wrapText="1"/>
    </xf>
    <xf numFmtId="0" fontId="9" fillId="0" borderId="6" xfId="0" applyFont="1" applyBorder="1" applyAlignment="1">
      <alignment horizontal="center" vertical="center"/>
    </xf>
    <xf numFmtId="0" fontId="15" fillId="2" borderId="2" xfId="0" applyFont="1" applyFill="1" applyBorder="1" applyAlignment="1">
      <alignment vertical="center"/>
    </xf>
    <xf numFmtId="0" fontId="21" fillId="2" borderId="2" xfId="0" applyFont="1" applyFill="1" applyBorder="1" applyAlignment="1">
      <alignment horizontal="center" vertical="center" wrapText="1"/>
    </xf>
    <xf numFmtId="0" fontId="22" fillId="2" borderId="2" xfId="0" applyFont="1" applyFill="1" applyBorder="1" applyAlignment="1">
      <alignment horizontal="center" vertical="center"/>
    </xf>
    <xf numFmtId="0" fontId="15" fillId="0" borderId="0" xfId="0" applyFont="1" applyAlignment="1">
      <alignment vertical="center"/>
    </xf>
    <xf numFmtId="0" fontId="16" fillId="2" borderId="2" xfId="0" applyFont="1" applyFill="1" applyBorder="1" applyAlignment="1">
      <alignment horizontal="right" vertical="center"/>
    </xf>
    <xf numFmtId="0" fontId="20"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0"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2" fillId="0" borderId="2" xfId="0" applyFont="1" applyBorder="1" applyAlignment="1">
      <alignment horizontal="center" vertical="center" wrapText="1"/>
    </xf>
    <xf numFmtId="0" fontId="9" fillId="0" borderId="2" xfId="0" applyFont="1" applyBorder="1" applyAlignment="1">
      <alignment horizontal="center" vertical="center" wrapText="1"/>
    </xf>
    <xf numFmtId="0" fontId="8" fillId="4" borderId="2" xfId="0" applyFont="1" applyFill="1" applyBorder="1" applyAlignment="1">
      <alignment vertical="center" wrapText="1"/>
    </xf>
    <xf numFmtId="0" fontId="8" fillId="0" borderId="0" xfId="0" applyFont="1" applyAlignment="1">
      <alignment horizontal="left" vertical="center"/>
    </xf>
    <xf numFmtId="0" fontId="19" fillId="0" borderId="0" xfId="0" applyFont="1" applyAlignment="1">
      <alignment horizontal="left" vertical="center"/>
    </xf>
    <xf numFmtId="0" fontId="1" fillId="0" borderId="0" xfId="0" applyFont="1" applyAlignment="1">
      <alignment horizontal="left"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2"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8" fillId="0" borderId="1"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11" fillId="3" borderId="2"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5" fillId="0" borderId="6" xfId="0" applyFont="1" applyBorder="1" applyAlignment="1">
      <alignment horizontal="center" vertical="center"/>
    </xf>
    <xf numFmtId="0" fontId="15" fillId="0" borderId="10" xfId="0" applyFont="1" applyBorder="1" applyAlignment="1">
      <alignment horizontal="center" vertical="center"/>
    </xf>
    <xf numFmtId="0" fontId="16" fillId="2" borderId="5"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3" xfId="0" applyFont="1" applyFill="1" applyBorder="1" applyAlignment="1">
      <alignment horizontal="center" vertical="center"/>
    </xf>
    <xf numFmtId="0" fontId="8" fillId="2" borderId="2" xfId="0" applyFont="1" applyFill="1" applyBorder="1" applyAlignment="1">
      <alignment horizontal="left" vertical="center" wrapText="1"/>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0" fillId="0" borderId="2" xfId="0" applyBorder="1" applyAlignment="1">
      <alignment horizontal="center" vertical="center"/>
    </xf>
    <xf numFmtId="0" fontId="15" fillId="0" borderId="2" xfId="0" applyFont="1" applyBorder="1" applyAlignment="1">
      <alignment horizontal="center" vertical="center"/>
    </xf>
    <xf numFmtId="0" fontId="1" fillId="0" borderId="1" xfId="0" applyFont="1" applyBorder="1" applyAlignment="1">
      <alignment horizontal="center" vertical="center"/>
    </xf>
    <xf numFmtId="0" fontId="4" fillId="2" borderId="13" xfId="0" applyFont="1" applyFill="1" applyBorder="1" applyAlignment="1">
      <alignment horizontal="center" vertical="center" wrapText="1"/>
    </xf>
    <xf numFmtId="0" fontId="1" fillId="2" borderId="9" xfId="0" applyFont="1" applyFill="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2"/>
  <sheetViews>
    <sheetView zoomScaleNormal="100" zoomScalePageLayoutView="90" workbookViewId="0">
      <selection activeCell="A60" sqref="A60:K60"/>
    </sheetView>
  </sheetViews>
  <sheetFormatPr defaultColWidth="9.109375" defaultRowHeight="14.4" x14ac:dyDescent="0.3"/>
  <cols>
    <col min="1" max="1" width="31.5546875" style="55" customWidth="1"/>
    <col min="2" max="2" width="28.44140625" style="4" customWidth="1"/>
    <col min="3" max="3" width="9.109375" style="5"/>
    <col min="4" max="4" width="27.33203125" style="4" customWidth="1"/>
    <col min="5" max="5" width="27.33203125" style="52" customWidth="1"/>
    <col min="6" max="6" width="9.109375" style="2"/>
    <col min="7" max="7" width="9.109375" style="3"/>
    <col min="8" max="8" width="6.33203125" style="2" customWidth="1"/>
    <col min="9" max="9" width="4.44140625" style="2" customWidth="1"/>
    <col min="10" max="11" width="4.5546875" style="2" customWidth="1"/>
    <col min="12" max="16384" width="9.109375" style="1"/>
  </cols>
  <sheetData>
    <row r="1" spans="1:21" s="4" customFormat="1" ht="36" customHeight="1" x14ac:dyDescent="0.3">
      <c r="A1" s="104" t="s">
        <v>67</v>
      </c>
      <c r="B1" s="86" t="s">
        <v>66</v>
      </c>
      <c r="C1" s="81" t="s">
        <v>65</v>
      </c>
      <c r="D1" s="81" t="s">
        <v>64</v>
      </c>
      <c r="E1" s="87" t="s">
        <v>145</v>
      </c>
      <c r="F1" s="81" t="s">
        <v>63</v>
      </c>
      <c r="G1" s="89" t="s">
        <v>62</v>
      </c>
      <c r="H1" s="86" t="s">
        <v>61</v>
      </c>
      <c r="I1" s="86"/>
      <c r="J1" s="86" t="s">
        <v>60</v>
      </c>
      <c r="K1" s="86"/>
      <c r="L1" s="30" t="s">
        <v>90</v>
      </c>
      <c r="M1" s="30" t="s">
        <v>80</v>
      </c>
      <c r="N1" s="30" t="s">
        <v>119</v>
      </c>
      <c r="O1" s="94" t="s">
        <v>81</v>
      </c>
      <c r="P1" s="94"/>
      <c r="Q1" s="94"/>
      <c r="R1" s="94"/>
      <c r="S1" s="94"/>
      <c r="T1" s="94"/>
      <c r="U1" s="94"/>
    </row>
    <row r="2" spans="1:21" s="4" customFormat="1" ht="12.75" customHeight="1" x14ac:dyDescent="0.3">
      <c r="A2" s="104"/>
      <c r="B2" s="86"/>
      <c r="C2" s="81"/>
      <c r="D2" s="81"/>
      <c r="E2" s="88"/>
      <c r="F2" s="81"/>
      <c r="G2" s="90"/>
      <c r="H2" s="6" t="s">
        <v>59</v>
      </c>
      <c r="I2" s="6" t="s">
        <v>58</v>
      </c>
      <c r="J2" s="6" t="s">
        <v>59</v>
      </c>
      <c r="K2" s="6" t="s">
        <v>58</v>
      </c>
      <c r="L2" s="95" t="s">
        <v>82</v>
      </c>
      <c r="M2" s="95" t="s">
        <v>83</v>
      </c>
      <c r="N2" s="37"/>
      <c r="O2" s="98" t="s">
        <v>84</v>
      </c>
      <c r="P2" s="98"/>
      <c r="Q2" s="98"/>
      <c r="R2" s="98"/>
      <c r="S2" s="98"/>
      <c r="T2" s="98"/>
      <c r="U2" s="98"/>
    </row>
    <row r="3" spans="1:21" s="4" customFormat="1" ht="25.5" customHeight="1" x14ac:dyDescent="0.3">
      <c r="A3" s="82" t="s">
        <v>57</v>
      </c>
      <c r="B3" s="82"/>
      <c r="C3" s="82"/>
      <c r="D3" s="82"/>
      <c r="E3" s="82"/>
      <c r="F3" s="82"/>
      <c r="G3" s="82"/>
      <c r="H3" s="82"/>
      <c r="I3" s="82"/>
      <c r="J3" s="82"/>
      <c r="K3" s="83"/>
      <c r="L3" s="96"/>
      <c r="M3" s="96"/>
      <c r="N3" s="53" t="s">
        <v>120</v>
      </c>
      <c r="O3" s="30" t="s">
        <v>85</v>
      </c>
      <c r="P3" s="30" t="s">
        <v>86</v>
      </c>
      <c r="Q3" s="30" t="s">
        <v>87</v>
      </c>
      <c r="R3" s="30" t="s">
        <v>92</v>
      </c>
      <c r="S3" s="30" t="s">
        <v>91</v>
      </c>
      <c r="T3" s="30" t="s">
        <v>88</v>
      </c>
      <c r="U3" s="30" t="s">
        <v>93</v>
      </c>
    </row>
    <row r="4" spans="1:21" ht="27.6" x14ac:dyDescent="0.3">
      <c r="A4" s="84"/>
      <c r="B4" s="84"/>
      <c r="C4" s="84"/>
      <c r="D4" s="84"/>
      <c r="E4" s="84"/>
      <c r="F4" s="84"/>
      <c r="G4" s="84"/>
      <c r="H4" s="84"/>
      <c r="I4" s="84"/>
      <c r="J4" s="84"/>
      <c r="K4" s="85"/>
      <c r="L4" s="97"/>
      <c r="M4" s="97"/>
      <c r="N4" s="34"/>
      <c r="O4" s="31" t="s">
        <v>89</v>
      </c>
      <c r="P4" s="31" t="s">
        <v>89</v>
      </c>
      <c r="Q4" s="31" t="s">
        <v>89</v>
      </c>
      <c r="R4" s="31" t="s">
        <v>89</v>
      </c>
      <c r="S4" s="31" t="s">
        <v>89</v>
      </c>
      <c r="T4" s="31" t="s">
        <v>89</v>
      </c>
      <c r="U4" s="31" t="s">
        <v>89</v>
      </c>
    </row>
    <row r="5" spans="1:21" x14ac:dyDescent="0.3">
      <c r="A5" s="25" t="s">
        <v>132</v>
      </c>
      <c r="B5" s="29" t="s">
        <v>56</v>
      </c>
      <c r="C5" s="20" t="s">
        <v>2</v>
      </c>
      <c r="D5" s="19" t="s">
        <v>8</v>
      </c>
      <c r="E5" s="29" t="s">
        <v>139</v>
      </c>
      <c r="F5" s="17">
        <v>1</v>
      </c>
      <c r="G5" s="18" t="s">
        <v>7</v>
      </c>
      <c r="H5" s="17">
        <v>30</v>
      </c>
      <c r="I5" s="17">
        <v>0</v>
      </c>
      <c r="J5" s="17">
        <v>3</v>
      </c>
      <c r="K5" s="17">
        <v>0</v>
      </c>
      <c r="L5" s="35">
        <v>3</v>
      </c>
      <c r="M5" s="34"/>
      <c r="N5" s="34"/>
      <c r="O5" s="31"/>
      <c r="P5" s="31"/>
      <c r="Q5" s="31"/>
      <c r="R5" s="31"/>
      <c r="S5" s="31"/>
      <c r="T5" s="31"/>
      <c r="U5" s="31"/>
    </row>
    <row r="6" spans="1:21" ht="34.200000000000003" customHeight="1" x14ac:dyDescent="0.3">
      <c r="A6" s="25" t="s">
        <v>133</v>
      </c>
      <c r="B6" s="19" t="s">
        <v>46</v>
      </c>
      <c r="C6" s="20" t="s">
        <v>2</v>
      </c>
      <c r="D6" s="19" t="s">
        <v>8</v>
      </c>
      <c r="E6" s="29" t="s">
        <v>124</v>
      </c>
      <c r="F6" s="17">
        <v>1</v>
      </c>
      <c r="G6" s="18" t="s">
        <v>7</v>
      </c>
      <c r="H6" s="17">
        <v>30</v>
      </c>
      <c r="I6" s="17">
        <v>0</v>
      </c>
      <c r="J6" s="17">
        <v>2</v>
      </c>
      <c r="K6" s="17">
        <v>0</v>
      </c>
      <c r="L6" s="16">
        <v>2</v>
      </c>
      <c r="M6" s="16"/>
      <c r="N6" s="16"/>
      <c r="O6" s="16"/>
      <c r="P6" s="16"/>
      <c r="Q6" s="16"/>
      <c r="R6" s="16"/>
      <c r="S6" s="16"/>
      <c r="T6" s="16"/>
      <c r="U6" s="16"/>
    </row>
    <row r="7" spans="1:21" ht="26.25" customHeight="1" x14ac:dyDescent="0.3">
      <c r="A7" s="25" t="s">
        <v>134</v>
      </c>
      <c r="B7" s="27" t="s">
        <v>55</v>
      </c>
      <c r="C7" s="20" t="s">
        <v>2</v>
      </c>
      <c r="D7" s="19" t="s">
        <v>8</v>
      </c>
      <c r="E7" s="29" t="s">
        <v>126</v>
      </c>
      <c r="F7" s="17">
        <v>1</v>
      </c>
      <c r="G7" s="18" t="s">
        <v>7</v>
      </c>
      <c r="H7" s="17">
        <v>30</v>
      </c>
      <c r="I7" s="17">
        <v>0</v>
      </c>
      <c r="J7" s="24">
        <v>3</v>
      </c>
      <c r="K7" s="17">
        <v>0</v>
      </c>
      <c r="L7" s="22">
        <v>3</v>
      </c>
      <c r="M7" s="22"/>
      <c r="N7" s="22"/>
      <c r="O7" s="22"/>
      <c r="P7" s="16"/>
      <c r="Q7" s="16"/>
      <c r="R7" s="16"/>
      <c r="S7" s="16"/>
      <c r="T7" s="16"/>
      <c r="U7" s="16"/>
    </row>
    <row r="8" spans="1:21" ht="27.6" x14ac:dyDescent="0.3">
      <c r="A8" s="25" t="s">
        <v>102</v>
      </c>
      <c r="B8" s="19" t="s">
        <v>74</v>
      </c>
      <c r="C8" s="20" t="s">
        <v>2</v>
      </c>
      <c r="D8" s="19" t="s">
        <v>8</v>
      </c>
      <c r="E8" s="29" t="s">
        <v>117</v>
      </c>
      <c r="F8" s="17">
        <v>1</v>
      </c>
      <c r="G8" s="69" t="s">
        <v>137</v>
      </c>
      <c r="H8" s="17">
        <v>30</v>
      </c>
      <c r="I8" s="24">
        <v>30</v>
      </c>
      <c r="J8" s="17">
        <v>3</v>
      </c>
      <c r="K8" s="24">
        <v>2</v>
      </c>
      <c r="L8" s="22">
        <v>5</v>
      </c>
      <c r="M8" s="22"/>
      <c r="N8" s="22"/>
      <c r="O8" s="22"/>
      <c r="P8" s="16"/>
      <c r="Q8" s="16"/>
      <c r="R8" s="16"/>
      <c r="S8" s="16"/>
      <c r="T8" s="16"/>
      <c r="U8" s="16"/>
    </row>
    <row r="9" spans="1:21" ht="27.6" x14ac:dyDescent="0.3">
      <c r="A9" s="25" t="s">
        <v>128</v>
      </c>
      <c r="B9" s="19" t="s">
        <v>54</v>
      </c>
      <c r="C9" s="20" t="s">
        <v>2</v>
      </c>
      <c r="D9" s="19" t="s">
        <v>8</v>
      </c>
      <c r="E9" s="29" t="s">
        <v>101</v>
      </c>
      <c r="F9" s="17">
        <v>1</v>
      </c>
      <c r="G9" s="18" t="s">
        <v>7</v>
      </c>
      <c r="H9" s="17">
        <v>30</v>
      </c>
      <c r="I9" s="17">
        <v>0</v>
      </c>
      <c r="J9" s="17">
        <v>3</v>
      </c>
      <c r="K9" s="17">
        <v>0</v>
      </c>
      <c r="L9" s="22">
        <v>3</v>
      </c>
      <c r="M9" s="22"/>
      <c r="N9" s="22"/>
      <c r="O9" s="22"/>
      <c r="P9" s="16"/>
      <c r="Q9" s="16"/>
      <c r="R9" s="16"/>
      <c r="S9" s="16"/>
      <c r="T9" s="16"/>
      <c r="U9" s="16"/>
    </row>
    <row r="10" spans="1:21" ht="27.6" x14ac:dyDescent="0.3">
      <c r="A10" s="25" t="s">
        <v>128</v>
      </c>
      <c r="B10" s="19" t="s">
        <v>53</v>
      </c>
      <c r="C10" s="20" t="s">
        <v>2</v>
      </c>
      <c r="D10" s="19" t="s">
        <v>8</v>
      </c>
      <c r="E10" s="29" t="s">
        <v>107</v>
      </c>
      <c r="F10" s="17">
        <v>1</v>
      </c>
      <c r="G10" s="18" t="s">
        <v>5</v>
      </c>
      <c r="H10" s="17">
        <v>0</v>
      </c>
      <c r="I10" s="17">
        <v>30</v>
      </c>
      <c r="J10" s="17">
        <v>0</v>
      </c>
      <c r="K10" s="17">
        <v>3</v>
      </c>
      <c r="L10" s="22"/>
      <c r="M10" s="22">
        <v>3</v>
      </c>
      <c r="N10" s="22"/>
      <c r="O10" s="22"/>
      <c r="P10" s="16"/>
      <c r="Q10" s="16"/>
      <c r="R10" s="16"/>
      <c r="S10" s="16"/>
      <c r="T10" s="16"/>
      <c r="U10" s="16"/>
    </row>
    <row r="11" spans="1:21" ht="27.6" x14ac:dyDescent="0.3">
      <c r="A11" s="25" t="s">
        <v>128</v>
      </c>
      <c r="B11" s="27" t="s">
        <v>52</v>
      </c>
      <c r="C11" s="20" t="s">
        <v>2</v>
      </c>
      <c r="D11" s="19" t="s">
        <v>8</v>
      </c>
      <c r="E11" s="29" t="s">
        <v>107</v>
      </c>
      <c r="F11" s="17">
        <v>1</v>
      </c>
      <c r="G11" s="18" t="s">
        <v>7</v>
      </c>
      <c r="H11" s="17">
        <v>30</v>
      </c>
      <c r="I11" s="17">
        <v>0</v>
      </c>
      <c r="J11" s="24">
        <v>3</v>
      </c>
      <c r="K11" s="17">
        <v>0</v>
      </c>
      <c r="L11" s="22">
        <v>3</v>
      </c>
      <c r="M11" s="22"/>
      <c r="N11" s="22"/>
      <c r="O11" s="22"/>
      <c r="P11" s="16"/>
      <c r="Q11" s="16"/>
      <c r="R11" s="16"/>
      <c r="S11" s="16"/>
      <c r="T11" s="16"/>
      <c r="U11" s="16"/>
    </row>
    <row r="12" spans="1:21" ht="27.6" x14ac:dyDescent="0.3">
      <c r="A12" s="25" t="s">
        <v>128</v>
      </c>
      <c r="B12" s="21" t="s">
        <v>51</v>
      </c>
      <c r="C12" s="20" t="s">
        <v>2</v>
      </c>
      <c r="D12" s="19" t="s">
        <v>8</v>
      </c>
      <c r="E12" s="29" t="s">
        <v>107</v>
      </c>
      <c r="F12" s="17">
        <v>1</v>
      </c>
      <c r="G12" s="18" t="s">
        <v>7</v>
      </c>
      <c r="H12" s="17">
        <v>30</v>
      </c>
      <c r="I12" s="17">
        <v>0</v>
      </c>
      <c r="J12" s="24">
        <v>3</v>
      </c>
      <c r="K12" s="17">
        <v>0</v>
      </c>
      <c r="L12" s="22">
        <v>3</v>
      </c>
      <c r="M12" s="22"/>
      <c r="N12" s="22"/>
      <c r="O12" s="22"/>
      <c r="P12" s="16"/>
      <c r="Q12" s="16"/>
      <c r="R12" s="16"/>
      <c r="S12" s="16"/>
      <c r="T12" s="16"/>
      <c r="U12" s="16"/>
    </row>
    <row r="13" spans="1:21" ht="27.6" x14ac:dyDescent="0.3">
      <c r="A13" s="25" t="s">
        <v>102</v>
      </c>
      <c r="B13" s="21" t="s">
        <v>71</v>
      </c>
      <c r="C13" s="20" t="s">
        <v>2</v>
      </c>
      <c r="D13" s="36" t="s">
        <v>94</v>
      </c>
      <c r="E13" s="71" t="s">
        <v>146</v>
      </c>
      <c r="F13" s="17">
        <v>1</v>
      </c>
      <c r="G13" s="18" t="s">
        <v>7</v>
      </c>
      <c r="H13" s="17">
        <v>30</v>
      </c>
      <c r="I13" s="17">
        <v>0</v>
      </c>
      <c r="J13" s="24">
        <v>3</v>
      </c>
      <c r="K13" s="17">
        <v>0</v>
      </c>
      <c r="L13" s="22">
        <v>3</v>
      </c>
      <c r="M13" s="22"/>
      <c r="N13" s="22"/>
      <c r="O13" s="22"/>
      <c r="P13" s="16"/>
      <c r="Q13" s="16"/>
      <c r="R13" s="16"/>
      <c r="S13" s="16"/>
      <c r="T13" s="16"/>
      <c r="U13" s="16"/>
    </row>
    <row r="14" spans="1:21" ht="27.6" x14ac:dyDescent="0.3">
      <c r="A14" s="25" t="s">
        <v>128</v>
      </c>
      <c r="B14" s="19" t="s">
        <v>45</v>
      </c>
      <c r="C14" s="20" t="s">
        <v>2</v>
      </c>
      <c r="D14" s="19" t="s">
        <v>8</v>
      </c>
      <c r="E14" s="29" t="s">
        <v>116</v>
      </c>
      <c r="F14" s="17">
        <v>1</v>
      </c>
      <c r="G14" s="18" t="s">
        <v>7</v>
      </c>
      <c r="H14" s="17">
        <v>30</v>
      </c>
      <c r="I14" s="24">
        <v>0</v>
      </c>
      <c r="J14" s="17">
        <v>3</v>
      </c>
      <c r="K14" s="17">
        <v>0</v>
      </c>
      <c r="L14" s="22"/>
      <c r="M14" s="22"/>
      <c r="N14" s="22"/>
      <c r="O14" s="22">
        <v>3</v>
      </c>
      <c r="P14" s="16"/>
      <c r="Q14" s="16"/>
      <c r="R14" s="16"/>
      <c r="S14" s="16"/>
      <c r="T14" s="16"/>
      <c r="U14" s="16"/>
    </row>
    <row r="15" spans="1:21" x14ac:dyDescent="0.3">
      <c r="A15" s="50" t="s">
        <v>50</v>
      </c>
      <c r="B15" s="15"/>
      <c r="C15" s="14"/>
      <c r="D15" s="13"/>
      <c r="E15" s="50"/>
      <c r="F15" s="11"/>
      <c r="G15" s="12"/>
      <c r="H15" s="11">
        <f>SUM(H5:H14)</f>
        <v>270</v>
      </c>
      <c r="I15" s="11">
        <f>SUM(I5:I14)</f>
        <v>60</v>
      </c>
      <c r="J15" s="11">
        <f>SUM(J5:J14)</f>
        <v>26</v>
      </c>
      <c r="K15" s="11">
        <f>SUM(K5:K14)</f>
        <v>5</v>
      </c>
      <c r="L15" s="22"/>
      <c r="M15" s="22"/>
      <c r="N15" s="22"/>
      <c r="O15" s="22"/>
      <c r="P15" s="16"/>
      <c r="Q15" s="16"/>
      <c r="R15" s="16"/>
      <c r="S15" s="16"/>
      <c r="T15" s="16"/>
      <c r="U15" s="16"/>
    </row>
    <row r="16" spans="1:21" x14ac:dyDescent="0.3">
      <c r="A16" s="78" t="s">
        <v>49</v>
      </c>
      <c r="B16" s="79"/>
      <c r="C16" s="79"/>
      <c r="D16" s="79"/>
      <c r="E16" s="79"/>
      <c r="F16" s="79"/>
      <c r="G16" s="79"/>
      <c r="H16" s="79"/>
      <c r="I16" s="79"/>
      <c r="J16" s="79"/>
      <c r="K16" s="80"/>
      <c r="L16" s="22"/>
      <c r="M16" s="22"/>
      <c r="N16" s="22"/>
      <c r="O16" s="22"/>
      <c r="P16" s="16"/>
      <c r="Q16" s="16"/>
      <c r="R16" s="16"/>
      <c r="S16" s="16"/>
      <c r="T16" s="16"/>
      <c r="U16" s="16"/>
    </row>
    <row r="17" spans="1:21" x14ac:dyDescent="0.3">
      <c r="A17" s="25" t="s">
        <v>133</v>
      </c>
      <c r="B17" s="19" t="s">
        <v>72</v>
      </c>
      <c r="C17" s="20" t="s">
        <v>2</v>
      </c>
      <c r="D17" s="19"/>
      <c r="E17" s="29" t="s">
        <v>105</v>
      </c>
      <c r="F17" s="17">
        <v>2</v>
      </c>
      <c r="G17" s="18" t="s">
        <v>7</v>
      </c>
      <c r="H17" s="17">
        <v>30</v>
      </c>
      <c r="I17" s="17">
        <v>0</v>
      </c>
      <c r="J17" s="17">
        <v>3</v>
      </c>
      <c r="K17" s="17">
        <v>0</v>
      </c>
      <c r="L17" s="22">
        <v>3</v>
      </c>
      <c r="M17" s="22"/>
      <c r="N17" s="22"/>
      <c r="O17" s="22"/>
      <c r="P17" s="16"/>
      <c r="Q17" s="16"/>
      <c r="R17" s="16"/>
      <c r="S17" s="16"/>
      <c r="T17" s="16"/>
      <c r="U17" s="16"/>
    </row>
    <row r="18" spans="1:21" ht="27.6" x14ac:dyDescent="0.3">
      <c r="A18" s="25" t="s">
        <v>103</v>
      </c>
      <c r="B18" s="29" t="s">
        <v>48</v>
      </c>
      <c r="C18" s="20" t="s">
        <v>2</v>
      </c>
      <c r="D18" s="19"/>
      <c r="E18" s="29" t="s">
        <v>115</v>
      </c>
      <c r="F18" s="17">
        <v>2</v>
      </c>
      <c r="G18" s="18" t="s">
        <v>5</v>
      </c>
      <c r="H18" s="17">
        <v>0</v>
      </c>
      <c r="I18" s="17">
        <v>30</v>
      </c>
      <c r="J18" s="17">
        <v>0</v>
      </c>
      <c r="K18" s="17">
        <v>3</v>
      </c>
      <c r="L18" s="22">
        <v>3</v>
      </c>
      <c r="M18" s="22"/>
      <c r="N18" s="22"/>
      <c r="O18" s="22"/>
      <c r="P18" s="16"/>
      <c r="Q18" s="16"/>
      <c r="R18" s="16"/>
      <c r="S18" s="16"/>
      <c r="T18" s="16"/>
      <c r="U18" s="16"/>
    </row>
    <row r="19" spans="1:21" ht="27.6" x14ac:dyDescent="0.3">
      <c r="A19" s="25" t="s">
        <v>133</v>
      </c>
      <c r="B19" s="19" t="s">
        <v>47</v>
      </c>
      <c r="C19" s="20" t="s">
        <v>2</v>
      </c>
      <c r="D19" s="19" t="s">
        <v>46</v>
      </c>
      <c r="E19" s="29" t="s">
        <v>124</v>
      </c>
      <c r="F19" s="17">
        <v>2</v>
      </c>
      <c r="G19" s="18" t="s">
        <v>7</v>
      </c>
      <c r="H19" s="17">
        <v>30</v>
      </c>
      <c r="I19" s="17">
        <v>0</v>
      </c>
      <c r="J19" s="17">
        <v>2</v>
      </c>
      <c r="K19" s="17">
        <v>0</v>
      </c>
      <c r="L19" s="22">
        <v>2</v>
      </c>
      <c r="M19" s="22"/>
      <c r="N19" s="22"/>
      <c r="O19" s="22"/>
      <c r="P19" s="16"/>
      <c r="Q19" s="16"/>
      <c r="R19" s="16"/>
      <c r="S19" s="16"/>
      <c r="T19" s="16"/>
      <c r="U19" s="16"/>
    </row>
    <row r="20" spans="1:21" ht="27.6" x14ac:dyDescent="0.3">
      <c r="A20" s="25" t="s">
        <v>128</v>
      </c>
      <c r="B20" s="19" t="s">
        <v>41</v>
      </c>
      <c r="C20" s="20" t="s">
        <v>2</v>
      </c>
      <c r="D20" s="19" t="s">
        <v>45</v>
      </c>
      <c r="E20" s="29" t="s">
        <v>116</v>
      </c>
      <c r="F20" s="17">
        <v>2</v>
      </c>
      <c r="G20" s="69" t="s">
        <v>137</v>
      </c>
      <c r="H20" s="17">
        <v>30</v>
      </c>
      <c r="I20" s="17">
        <v>15</v>
      </c>
      <c r="J20" s="17">
        <v>3</v>
      </c>
      <c r="K20" s="17">
        <v>1</v>
      </c>
      <c r="L20" s="22"/>
      <c r="M20" s="22"/>
      <c r="N20" s="22"/>
      <c r="O20" s="22">
        <v>4</v>
      </c>
      <c r="P20" s="16"/>
      <c r="Q20" s="16"/>
      <c r="R20" s="16"/>
      <c r="S20" s="16"/>
      <c r="T20" s="16"/>
      <c r="U20" s="16"/>
    </row>
    <row r="21" spans="1:21" ht="27.6" x14ac:dyDescent="0.3">
      <c r="A21" s="25" t="s">
        <v>128</v>
      </c>
      <c r="B21" s="19" t="s">
        <v>70</v>
      </c>
      <c r="C21" s="20" t="s">
        <v>2</v>
      </c>
      <c r="D21" s="19" t="s">
        <v>45</v>
      </c>
      <c r="E21" s="29" t="s">
        <v>116</v>
      </c>
      <c r="F21" s="17">
        <v>2</v>
      </c>
      <c r="G21" s="69" t="s">
        <v>137</v>
      </c>
      <c r="H21" s="17">
        <v>30</v>
      </c>
      <c r="I21" s="17">
        <v>30</v>
      </c>
      <c r="J21" s="17">
        <v>3</v>
      </c>
      <c r="K21" s="17">
        <v>2</v>
      </c>
      <c r="L21" s="22"/>
      <c r="M21" s="22"/>
      <c r="N21" s="22"/>
      <c r="O21" s="22"/>
      <c r="P21" s="16">
        <v>5</v>
      </c>
      <c r="Q21" s="16"/>
      <c r="R21" s="16"/>
      <c r="S21" s="16"/>
      <c r="T21" s="16"/>
      <c r="U21" s="16"/>
    </row>
    <row r="22" spans="1:21" ht="27.6" x14ac:dyDescent="0.3">
      <c r="A22" s="25" t="s">
        <v>102</v>
      </c>
      <c r="B22" s="19" t="s">
        <v>76</v>
      </c>
      <c r="C22" s="20" t="s">
        <v>2</v>
      </c>
      <c r="D22" s="19" t="s">
        <v>74</v>
      </c>
      <c r="E22" s="29" t="s">
        <v>117</v>
      </c>
      <c r="F22" s="17">
        <v>2</v>
      </c>
      <c r="G22" s="69" t="s">
        <v>137</v>
      </c>
      <c r="H22" s="17">
        <v>30</v>
      </c>
      <c r="I22" s="24">
        <v>30</v>
      </c>
      <c r="J22" s="17">
        <v>3</v>
      </c>
      <c r="K22" s="24">
        <v>3</v>
      </c>
      <c r="L22" s="22">
        <v>6</v>
      </c>
      <c r="M22" s="22"/>
      <c r="N22" s="22"/>
      <c r="O22" s="22"/>
      <c r="P22" s="16"/>
      <c r="Q22" s="16"/>
      <c r="R22" s="16"/>
      <c r="S22" s="16"/>
      <c r="T22" s="16"/>
      <c r="U22" s="16"/>
    </row>
    <row r="23" spans="1:21" ht="27.6" x14ac:dyDescent="0.3">
      <c r="A23" s="25" t="s">
        <v>102</v>
      </c>
      <c r="B23" s="29" t="s">
        <v>75</v>
      </c>
      <c r="C23" s="56" t="s">
        <v>2</v>
      </c>
      <c r="D23" s="29" t="s">
        <v>8</v>
      </c>
      <c r="E23" s="29" t="s">
        <v>108</v>
      </c>
      <c r="F23" s="24">
        <v>2</v>
      </c>
      <c r="G23" s="69" t="s">
        <v>137</v>
      </c>
      <c r="H23" s="24">
        <v>30</v>
      </c>
      <c r="I23" s="24">
        <v>30</v>
      </c>
      <c r="J23" s="24">
        <v>3</v>
      </c>
      <c r="K23" s="24">
        <v>3</v>
      </c>
      <c r="L23" s="41"/>
      <c r="M23" s="41">
        <v>6</v>
      </c>
      <c r="N23" s="22"/>
      <c r="O23" s="22"/>
      <c r="P23" s="16"/>
      <c r="Q23" s="16"/>
      <c r="R23" s="16"/>
      <c r="S23" s="16"/>
      <c r="T23" s="16"/>
      <c r="U23" s="16"/>
    </row>
    <row r="24" spans="1:21" x14ac:dyDescent="0.3">
      <c r="A24" s="25"/>
      <c r="B24" s="29" t="s">
        <v>121</v>
      </c>
      <c r="C24" s="56" t="s">
        <v>2</v>
      </c>
      <c r="D24" s="29"/>
      <c r="E24" s="71" t="s">
        <v>143</v>
      </c>
      <c r="F24" s="24">
        <v>2</v>
      </c>
      <c r="G24" s="57" t="s">
        <v>122</v>
      </c>
      <c r="H24" s="24">
        <v>0</v>
      </c>
      <c r="I24" s="24">
        <v>30</v>
      </c>
      <c r="J24" s="24">
        <v>0</v>
      </c>
      <c r="K24" s="24">
        <v>0</v>
      </c>
      <c r="L24" s="41"/>
      <c r="M24" s="41"/>
      <c r="N24" s="22"/>
      <c r="O24" s="22"/>
      <c r="P24" s="16"/>
      <c r="Q24" s="16"/>
      <c r="R24" s="16"/>
      <c r="S24" s="16"/>
      <c r="T24" s="16"/>
      <c r="U24" s="16"/>
    </row>
    <row r="25" spans="1:21" x14ac:dyDescent="0.3">
      <c r="A25" s="50" t="s">
        <v>44</v>
      </c>
      <c r="B25" s="15"/>
      <c r="C25" s="14"/>
      <c r="D25" s="13"/>
      <c r="E25" s="50"/>
      <c r="F25" s="11"/>
      <c r="G25" s="12"/>
      <c r="H25" s="11">
        <f>SUM(H17:H24)</f>
        <v>180</v>
      </c>
      <c r="I25" s="11">
        <f>SUM(I17:I24)</f>
        <v>165</v>
      </c>
      <c r="J25" s="11">
        <f>SUM(J17:J24)</f>
        <v>17</v>
      </c>
      <c r="K25" s="11">
        <f>SUM(K17:K24)</f>
        <v>12</v>
      </c>
      <c r="L25" s="22"/>
      <c r="M25" s="22"/>
      <c r="N25" s="22"/>
      <c r="O25" s="22"/>
      <c r="P25" s="16"/>
      <c r="Q25" s="16"/>
      <c r="R25" s="16"/>
      <c r="S25" s="16"/>
      <c r="T25" s="16"/>
      <c r="U25" s="16"/>
    </row>
    <row r="26" spans="1:21" x14ac:dyDescent="0.3">
      <c r="A26" s="78" t="s">
        <v>43</v>
      </c>
      <c r="B26" s="79"/>
      <c r="C26" s="79"/>
      <c r="D26" s="79"/>
      <c r="E26" s="79"/>
      <c r="F26" s="79"/>
      <c r="G26" s="79"/>
      <c r="H26" s="79"/>
      <c r="I26" s="79"/>
      <c r="J26" s="79"/>
      <c r="K26" s="80"/>
      <c r="L26" s="32"/>
      <c r="M26" s="22"/>
      <c r="N26" s="22"/>
      <c r="O26" s="22"/>
      <c r="P26" s="16"/>
      <c r="Q26" s="16"/>
      <c r="R26" s="16"/>
      <c r="S26" s="16"/>
      <c r="T26" s="16"/>
      <c r="U26" s="16"/>
    </row>
    <row r="27" spans="1:21" x14ac:dyDescent="0.3">
      <c r="A27" s="25" t="s">
        <v>133</v>
      </c>
      <c r="B27" s="29" t="s">
        <v>73</v>
      </c>
      <c r="C27" s="20" t="s">
        <v>2</v>
      </c>
      <c r="D27" s="19" t="s">
        <v>8</v>
      </c>
      <c r="E27" s="29" t="s">
        <v>105</v>
      </c>
      <c r="F27" s="17">
        <v>3</v>
      </c>
      <c r="G27" s="18" t="s">
        <v>7</v>
      </c>
      <c r="H27" s="17">
        <v>30</v>
      </c>
      <c r="I27" s="17">
        <v>0</v>
      </c>
      <c r="J27" s="17">
        <v>3</v>
      </c>
      <c r="K27" s="17">
        <v>0</v>
      </c>
      <c r="L27" s="22">
        <v>3</v>
      </c>
      <c r="M27" s="32"/>
      <c r="N27" s="32"/>
      <c r="O27" s="32"/>
      <c r="P27" s="33"/>
      <c r="Q27" s="33"/>
      <c r="R27" s="33"/>
      <c r="S27" s="33"/>
      <c r="T27" s="33"/>
      <c r="U27" s="33"/>
    </row>
    <row r="28" spans="1:21" ht="27.6" x14ac:dyDescent="0.3">
      <c r="A28" s="25" t="s">
        <v>128</v>
      </c>
      <c r="B28" s="29" t="s">
        <v>34</v>
      </c>
      <c r="C28" s="56" t="s">
        <v>2</v>
      </c>
      <c r="D28" s="29" t="s">
        <v>41</v>
      </c>
      <c r="E28" s="29" t="s">
        <v>116</v>
      </c>
      <c r="F28" s="24">
        <v>3</v>
      </c>
      <c r="G28" s="28" t="s">
        <v>7</v>
      </c>
      <c r="H28" s="24">
        <v>30</v>
      </c>
      <c r="I28" s="24">
        <v>0</v>
      </c>
      <c r="J28" s="24">
        <v>3</v>
      </c>
      <c r="K28" s="24">
        <v>0</v>
      </c>
      <c r="L28" s="41"/>
      <c r="M28" s="41"/>
      <c r="N28" s="41"/>
      <c r="O28" s="41">
        <v>3</v>
      </c>
      <c r="P28" s="44"/>
      <c r="Q28" s="44"/>
      <c r="R28" s="44"/>
      <c r="S28" s="44"/>
      <c r="T28" s="44"/>
      <c r="U28" s="16"/>
    </row>
    <row r="29" spans="1:21" ht="27.6" x14ac:dyDescent="0.3">
      <c r="A29" s="25" t="s">
        <v>128</v>
      </c>
      <c r="B29" s="25" t="s">
        <v>32</v>
      </c>
      <c r="C29" s="56" t="s">
        <v>2</v>
      </c>
      <c r="D29" s="29" t="s">
        <v>8</v>
      </c>
      <c r="E29" s="29" t="s">
        <v>140</v>
      </c>
      <c r="F29" s="24">
        <v>3</v>
      </c>
      <c r="G29" s="69" t="s">
        <v>137</v>
      </c>
      <c r="H29" s="24">
        <v>30</v>
      </c>
      <c r="I29" s="24">
        <v>15</v>
      </c>
      <c r="J29" s="24">
        <v>3</v>
      </c>
      <c r="K29" s="24">
        <v>1</v>
      </c>
      <c r="L29" s="41"/>
      <c r="M29" s="41"/>
      <c r="N29" s="41"/>
      <c r="O29" s="41"/>
      <c r="P29" s="44"/>
      <c r="Q29" s="44"/>
      <c r="R29" s="44"/>
      <c r="S29" s="44">
        <v>4</v>
      </c>
      <c r="T29" s="44"/>
      <c r="U29" s="16"/>
    </row>
    <row r="30" spans="1:21" ht="27.6" x14ac:dyDescent="0.3">
      <c r="A30" s="25" t="s">
        <v>128</v>
      </c>
      <c r="B30" s="29" t="s">
        <v>19</v>
      </c>
      <c r="C30" s="56" t="s">
        <v>2</v>
      </c>
      <c r="D30" s="29" t="s">
        <v>40</v>
      </c>
      <c r="E30" s="29" t="s">
        <v>106</v>
      </c>
      <c r="F30" s="24">
        <v>3</v>
      </c>
      <c r="G30" s="28" t="s">
        <v>7</v>
      </c>
      <c r="H30" s="24">
        <v>30</v>
      </c>
      <c r="I30" s="24">
        <v>0</v>
      </c>
      <c r="J30" s="24">
        <v>3</v>
      </c>
      <c r="K30" s="24">
        <v>0</v>
      </c>
      <c r="L30" s="41"/>
      <c r="M30" s="41"/>
      <c r="N30" s="41"/>
      <c r="O30" s="41"/>
      <c r="P30" s="44"/>
      <c r="Q30" s="44"/>
      <c r="R30" s="44">
        <v>3</v>
      </c>
      <c r="S30" s="44"/>
      <c r="T30" s="44"/>
      <c r="U30" s="16"/>
    </row>
    <row r="31" spans="1:21" ht="27.6" x14ac:dyDescent="0.3">
      <c r="A31" s="25" t="s">
        <v>128</v>
      </c>
      <c r="B31" s="29" t="s">
        <v>36</v>
      </c>
      <c r="C31" s="56" t="s">
        <v>2</v>
      </c>
      <c r="D31" s="29" t="s">
        <v>39</v>
      </c>
      <c r="E31" s="29" t="s">
        <v>101</v>
      </c>
      <c r="F31" s="24">
        <v>3</v>
      </c>
      <c r="G31" s="28" t="s">
        <v>7</v>
      </c>
      <c r="H31" s="24">
        <v>30</v>
      </c>
      <c r="I31" s="24">
        <v>0</v>
      </c>
      <c r="J31" s="24">
        <v>3</v>
      </c>
      <c r="K31" s="24">
        <v>0</v>
      </c>
      <c r="L31" s="41"/>
      <c r="M31" s="41"/>
      <c r="N31" s="41"/>
      <c r="O31" s="41"/>
      <c r="P31" s="44"/>
      <c r="Q31" s="44"/>
      <c r="R31" s="44"/>
      <c r="S31" s="44"/>
      <c r="T31" s="44">
        <v>3</v>
      </c>
      <c r="U31" s="16"/>
    </row>
    <row r="32" spans="1:21" ht="27.6" x14ac:dyDescent="0.3">
      <c r="A32" s="25" t="s">
        <v>128</v>
      </c>
      <c r="B32" s="29" t="s">
        <v>15</v>
      </c>
      <c r="C32" s="56" t="s">
        <v>2</v>
      </c>
      <c r="D32" s="29" t="s">
        <v>118</v>
      </c>
      <c r="E32" s="71" t="s">
        <v>147</v>
      </c>
      <c r="F32" s="24">
        <v>3</v>
      </c>
      <c r="G32" s="28" t="s">
        <v>5</v>
      </c>
      <c r="H32" s="24">
        <v>0</v>
      </c>
      <c r="I32" s="24">
        <v>30</v>
      </c>
      <c r="J32" s="24">
        <v>0</v>
      </c>
      <c r="K32" s="24">
        <v>3</v>
      </c>
      <c r="L32" s="41"/>
      <c r="M32" s="41">
        <v>3</v>
      </c>
      <c r="N32" s="41"/>
      <c r="O32" s="41"/>
      <c r="P32" s="44"/>
      <c r="Q32" s="44"/>
      <c r="R32" s="44"/>
      <c r="S32" s="44"/>
      <c r="T32" s="44"/>
      <c r="U32" s="16"/>
    </row>
    <row r="33" spans="1:21" ht="27.6" x14ac:dyDescent="0.3">
      <c r="A33" s="25" t="s">
        <v>135</v>
      </c>
      <c r="B33" s="29" t="s">
        <v>29</v>
      </c>
      <c r="C33" s="56" t="s">
        <v>2</v>
      </c>
      <c r="D33" s="29" t="s">
        <v>77</v>
      </c>
      <c r="E33" s="29" t="s">
        <v>113</v>
      </c>
      <c r="F33" s="24">
        <v>3</v>
      </c>
      <c r="G33" s="28" t="s">
        <v>7</v>
      </c>
      <c r="H33" s="24">
        <v>45</v>
      </c>
      <c r="I33" s="24">
        <v>0</v>
      </c>
      <c r="J33" s="24">
        <v>4</v>
      </c>
      <c r="K33" s="24">
        <v>0</v>
      </c>
      <c r="L33" s="41"/>
      <c r="M33" s="41"/>
      <c r="N33" s="41"/>
      <c r="O33" s="41"/>
      <c r="P33" s="44"/>
      <c r="Q33" s="44">
        <v>4</v>
      </c>
      <c r="R33" s="44"/>
      <c r="S33" s="44"/>
      <c r="T33" s="44"/>
      <c r="U33" s="16"/>
    </row>
    <row r="34" spans="1:21" ht="27.6" x14ac:dyDescent="0.3">
      <c r="A34" s="25" t="s">
        <v>102</v>
      </c>
      <c r="B34" s="29" t="s">
        <v>38</v>
      </c>
      <c r="C34" s="56" t="s">
        <v>2</v>
      </c>
      <c r="D34" s="29" t="s">
        <v>75</v>
      </c>
      <c r="E34" s="29" t="s">
        <v>108</v>
      </c>
      <c r="F34" s="24">
        <v>3</v>
      </c>
      <c r="G34" s="69" t="s">
        <v>137</v>
      </c>
      <c r="H34" s="24">
        <v>30</v>
      </c>
      <c r="I34" s="24">
        <v>30</v>
      </c>
      <c r="J34" s="24">
        <v>3</v>
      </c>
      <c r="K34" s="24">
        <v>3</v>
      </c>
      <c r="L34" s="41"/>
      <c r="M34" s="41">
        <v>6</v>
      </c>
      <c r="N34" s="41"/>
      <c r="O34" s="41"/>
      <c r="P34" s="44"/>
      <c r="Q34" s="44"/>
      <c r="R34" s="44"/>
      <c r="S34" s="44"/>
      <c r="T34" s="44"/>
      <c r="U34" s="16"/>
    </row>
    <row r="35" spans="1:21" x14ac:dyDescent="0.3">
      <c r="A35" s="50" t="s">
        <v>37</v>
      </c>
      <c r="B35" s="58"/>
      <c r="C35" s="59"/>
      <c r="D35" s="50"/>
      <c r="E35" s="50"/>
      <c r="F35" s="46"/>
      <c r="G35" s="60"/>
      <c r="H35" s="46">
        <f>SUM(H27:H34)</f>
        <v>225</v>
      </c>
      <c r="I35" s="46">
        <f>SUM(I27:I34)</f>
        <v>75</v>
      </c>
      <c r="J35" s="46">
        <f>SUM(J27:J34)</f>
        <v>22</v>
      </c>
      <c r="K35" s="46">
        <f>SUM(K27:K34)</f>
        <v>7</v>
      </c>
      <c r="L35" s="41"/>
      <c r="M35" s="41"/>
      <c r="N35" s="41"/>
      <c r="O35" s="48"/>
      <c r="P35" s="47"/>
      <c r="Q35" s="47"/>
      <c r="R35" s="44"/>
      <c r="S35" s="44"/>
      <c r="T35" s="44"/>
      <c r="U35" s="33"/>
    </row>
    <row r="36" spans="1:21" x14ac:dyDescent="0.3">
      <c r="A36" s="101" t="s">
        <v>154</v>
      </c>
      <c r="B36" s="102"/>
      <c r="C36" s="102"/>
      <c r="D36" s="102"/>
      <c r="E36" s="102"/>
      <c r="F36" s="102"/>
      <c r="G36" s="102"/>
      <c r="H36" s="102"/>
      <c r="I36" s="102"/>
      <c r="J36" s="102"/>
      <c r="K36" s="103"/>
      <c r="L36" s="41"/>
      <c r="M36" s="41"/>
      <c r="N36" s="41"/>
      <c r="O36" s="41"/>
      <c r="P36" s="44"/>
      <c r="Q36" s="44"/>
      <c r="R36" s="44"/>
      <c r="S36" s="44"/>
      <c r="T36" s="44"/>
      <c r="U36" s="16"/>
    </row>
    <row r="37" spans="1:21" ht="27.6" x14ac:dyDescent="0.3">
      <c r="A37" s="25" t="s">
        <v>136</v>
      </c>
      <c r="B37" s="29" t="s">
        <v>23</v>
      </c>
      <c r="C37" s="56" t="s">
        <v>2</v>
      </c>
      <c r="D37" s="29" t="s">
        <v>36</v>
      </c>
      <c r="E37" s="29" t="s">
        <v>111</v>
      </c>
      <c r="F37" s="24">
        <v>4</v>
      </c>
      <c r="G37" s="28" t="s">
        <v>7</v>
      </c>
      <c r="H37" s="24">
        <v>30</v>
      </c>
      <c r="I37" s="24">
        <v>0</v>
      </c>
      <c r="J37" s="24">
        <v>3</v>
      </c>
      <c r="K37" s="24">
        <v>0</v>
      </c>
      <c r="L37" s="41"/>
      <c r="M37" s="41"/>
      <c r="N37" s="41"/>
      <c r="O37" s="41"/>
      <c r="P37" s="44"/>
      <c r="Q37" s="44"/>
      <c r="R37" s="44"/>
      <c r="S37" s="44"/>
      <c r="T37" s="44">
        <v>3</v>
      </c>
      <c r="U37" s="16"/>
    </row>
    <row r="38" spans="1:21" ht="27.6" x14ac:dyDescent="0.3">
      <c r="A38" s="25" t="s">
        <v>128</v>
      </c>
      <c r="B38" s="29" t="s">
        <v>35</v>
      </c>
      <c r="C38" s="56" t="s">
        <v>2</v>
      </c>
      <c r="D38" s="29" t="s">
        <v>34</v>
      </c>
      <c r="E38" s="29" t="s">
        <v>109</v>
      </c>
      <c r="F38" s="24">
        <v>4</v>
      </c>
      <c r="G38" s="28" t="s">
        <v>7</v>
      </c>
      <c r="H38" s="24">
        <v>30</v>
      </c>
      <c r="I38" s="24">
        <v>0</v>
      </c>
      <c r="J38" s="24">
        <v>3</v>
      </c>
      <c r="K38" s="24">
        <v>0</v>
      </c>
      <c r="L38" s="41"/>
      <c r="M38" s="41"/>
      <c r="N38" s="41"/>
      <c r="O38" s="41">
        <v>3</v>
      </c>
      <c r="P38" s="44"/>
      <c r="Q38" s="44"/>
      <c r="R38" s="44"/>
      <c r="S38" s="44"/>
      <c r="T38" s="44"/>
      <c r="U38" s="16"/>
    </row>
    <row r="39" spans="1:21" ht="27.6" x14ac:dyDescent="0.3">
      <c r="A39" s="25" t="s">
        <v>128</v>
      </c>
      <c r="B39" s="29" t="s">
        <v>33</v>
      </c>
      <c r="C39" s="56" t="s">
        <v>2</v>
      </c>
      <c r="D39" s="29" t="s">
        <v>32</v>
      </c>
      <c r="E39" s="29" t="s">
        <v>140</v>
      </c>
      <c r="F39" s="24">
        <v>4</v>
      </c>
      <c r="G39" s="28" t="s">
        <v>5</v>
      </c>
      <c r="H39" s="24">
        <v>0</v>
      </c>
      <c r="I39" s="24">
        <v>30</v>
      </c>
      <c r="J39" s="24">
        <v>0</v>
      </c>
      <c r="K39" s="24">
        <v>3</v>
      </c>
      <c r="L39" s="41"/>
      <c r="M39" s="41"/>
      <c r="N39" s="41"/>
      <c r="O39" s="41"/>
      <c r="P39" s="44"/>
      <c r="Q39" s="44"/>
      <c r="R39" s="44"/>
      <c r="S39" s="44">
        <v>3</v>
      </c>
      <c r="T39" s="44"/>
      <c r="U39" s="16"/>
    </row>
    <row r="40" spans="1:21" ht="27.6" x14ac:dyDescent="0.3">
      <c r="A40" s="25" t="s">
        <v>128</v>
      </c>
      <c r="B40" s="29" t="s">
        <v>30</v>
      </c>
      <c r="C40" s="56" t="s">
        <v>2</v>
      </c>
      <c r="D40" s="29" t="s">
        <v>19</v>
      </c>
      <c r="E40" s="29" t="s">
        <v>106</v>
      </c>
      <c r="F40" s="24">
        <v>4</v>
      </c>
      <c r="G40" s="28" t="s">
        <v>7</v>
      </c>
      <c r="H40" s="24">
        <v>30</v>
      </c>
      <c r="I40" s="24">
        <v>0</v>
      </c>
      <c r="J40" s="24">
        <v>3</v>
      </c>
      <c r="K40" s="24">
        <v>0</v>
      </c>
      <c r="L40" s="41"/>
      <c r="M40" s="41"/>
      <c r="N40" s="41"/>
      <c r="O40" s="41"/>
      <c r="P40" s="44"/>
      <c r="Q40" s="44"/>
      <c r="R40" s="44">
        <v>3</v>
      </c>
      <c r="S40" s="44"/>
      <c r="T40" s="44"/>
      <c r="U40" s="16"/>
    </row>
    <row r="41" spans="1:21" ht="16.8" x14ac:dyDescent="0.3">
      <c r="A41" s="25" t="s">
        <v>135</v>
      </c>
      <c r="B41" s="29" t="s">
        <v>16</v>
      </c>
      <c r="C41" s="56" t="s">
        <v>2</v>
      </c>
      <c r="D41" s="29" t="s">
        <v>29</v>
      </c>
      <c r="E41" s="29" t="s">
        <v>113</v>
      </c>
      <c r="F41" s="24">
        <v>4</v>
      </c>
      <c r="G41" s="70" t="s">
        <v>138</v>
      </c>
      <c r="H41" s="24">
        <v>30</v>
      </c>
      <c r="I41" s="24">
        <v>15</v>
      </c>
      <c r="J41" s="24">
        <v>3</v>
      </c>
      <c r="K41" s="24">
        <v>1</v>
      </c>
      <c r="L41" s="41"/>
      <c r="M41" s="41"/>
      <c r="N41" s="41"/>
      <c r="O41" s="41"/>
      <c r="P41" s="44"/>
      <c r="Q41" s="44">
        <v>4</v>
      </c>
      <c r="R41" s="44"/>
      <c r="S41" s="44"/>
      <c r="T41" s="44"/>
      <c r="U41" s="16"/>
    </row>
    <row r="42" spans="1:21" ht="27.6" x14ac:dyDescent="0.3">
      <c r="A42" s="25" t="s">
        <v>128</v>
      </c>
      <c r="B42" s="29" t="s">
        <v>21</v>
      </c>
      <c r="C42" s="56" t="s">
        <v>2</v>
      </c>
      <c r="D42" s="29" t="s">
        <v>8</v>
      </c>
      <c r="E42" s="29" t="s">
        <v>116</v>
      </c>
      <c r="F42" s="24">
        <v>4</v>
      </c>
      <c r="G42" s="28" t="s">
        <v>7</v>
      </c>
      <c r="H42" s="24">
        <v>30</v>
      </c>
      <c r="I42" s="24">
        <v>0</v>
      </c>
      <c r="J42" s="24">
        <v>3</v>
      </c>
      <c r="K42" s="24">
        <v>0</v>
      </c>
      <c r="L42" s="41"/>
      <c r="M42" s="41"/>
      <c r="N42" s="41"/>
      <c r="O42" s="41"/>
      <c r="P42" s="44"/>
      <c r="Q42" s="44"/>
      <c r="R42" s="44"/>
      <c r="S42" s="44">
        <v>3</v>
      </c>
      <c r="T42" s="44"/>
      <c r="U42" s="16"/>
    </row>
    <row r="43" spans="1:21" ht="27.6" x14ac:dyDescent="0.3">
      <c r="A43" s="25" t="s">
        <v>128</v>
      </c>
      <c r="B43" s="29" t="s">
        <v>100</v>
      </c>
      <c r="C43" s="56" t="s">
        <v>2</v>
      </c>
      <c r="D43" s="29" t="s">
        <v>118</v>
      </c>
      <c r="E43" s="29" t="s">
        <v>101</v>
      </c>
      <c r="F43" s="24">
        <v>4</v>
      </c>
      <c r="G43" s="28" t="s">
        <v>5</v>
      </c>
      <c r="H43" s="24">
        <v>0</v>
      </c>
      <c r="I43" s="24">
        <v>30</v>
      </c>
      <c r="J43" s="24">
        <v>0</v>
      </c>
      <c r="K43" s="24">
        <v>3</v>
      </c>
      <c r="L43" s="41"/>
      <c r="M43" s="41">
        <v>3</v>
      </c>
      <c r="N43" s="41"/>
      <c r="O43" s="41"/>
      <c r="P43" s="44"/>
      <c r="Q43" s="44"/>
      <c r="R43" s="44"/>
      <c r="S43" s="44"/>
      <c r="T43" s="44"/>
      <c r="U43" s="16"/>
    </row>
    <row r="44" spans="1:21" ht="27.6" x14ac:dyDescent="0.3">
      <c r="A44" s="25" t="s">
        <v>128</v>
      </c>
      <c r="B44" s="29" t="s">
        <v>6</v>
      </c>
      <c r="C44" s="56" t="s">
        <v>2</v>
      </c>
      <c r="D44" s="29" t="s">
        <v>15</v>
      </c>
      <c r="E44" s="71" t="s">
        <v>147</v>
      </c>
      <c r="F44" s="24">
        <v>4</v>
      </c>
      <c r="G44" s="28" t="s">
        <v>5</v>
      </c>
      <c r="H44" s="24">
        <v>0</v>
      </c>
      <c r="I44" s="24">
        <v>30</v>
      </c>
      <c r="J44" s="24">
        <v>0</v>
      </c>
      <c r="K44" s="24">
        <v>3</v>
      </c>
      <c r="L44" s="41"/>
      <c r="M44" s="41">
        <v>3</v>
      </c>
      <c r="N44" s="41"/>
      <c r="O44" s="41"/>
      <c r="P44" s="44"/>
      <c r="Q44" s="44"/>
      <c r="R44" s="44"/>
      <c r="S44" s="44"/>
      <c r="T44" s="44"/>
      <c r="U44" s="16"/>
    </row>
    <row r="45" spans="1:21" ht="20.399999999999999" x14ac:dyDescent="0.3">
      <c r="A45" s="25"/>
      <c r="B45" s="29" t="s">
        <v>130</v>
      </c>
      <c r="C45" s="56" t="s">
        <v>3</v>
      </c>
      <c r="D45" s="29"/>
      <c r="E45" s="29"/>
      <c r="F45" s="24">
        <v>4</v>
      </c>
      <c r="G45" s="28" t="s">
        <v>7</v>
      </c>
      <c r="H45" s="24">
        <v>30</v>
      </c>
      <c r="I45" s="24">
        <v>0</v>
      </c>
      <c r="J45" s="40">
        <v>3</v>
      </c>
      <c r="K45" s="24">
        <v>0</v>
      </c>
      <c r="L45" s="41"/>
      <c r="M45" s="41"/>
      <c r="N45" s="41">
        <v>3</v>
      </c>
      <c r="O45" s="41"/>
      <c r="P45" s="44"/>
      <c r="Q45" s="44"/>
      <c r="R45" s="44"/>
      <c r="S45" s="44"/>
      <c r="T45" s="44"/>
      <c r="U45" s="16"/>
    </row>
    <row r="46" spans="1:21" ht="20.399999999999999" x14ac:dyDescent="0.3">
      <c r="A46" s="25"/>
      <c r="B46" s="29" t="s">
        <v>27</v>
      </c>
      <c r="C46" s="56" t="s">
        <v>3</v>
      </c>
      <c r="D46" s="29"/>
      <c r="E46" s="29"/>
      <c r="F46" s="24">
        <v>4</v>
      </c>
      <c r="G46" s="28" t="s">
        <v>7</v>
      </c>
      <c r="H46" s="24">
        <v>30</v>
      </c>
      <c r="I46" s="24">
        <v>0</v>
      </c>
      <c r="J46" s="40">
        <v>3</v>
      </c>
      <c r="K46" s="24">
        <v>0</v>
      </c>
      <c r="L46" s="41"/>
      <c r="M46" s="41"/>
      <c r="N46" s="41">
        <v>3</v>
      </c>
      <c r="O46" s="41"/>
      <c r="P46" s="44"/>
      <c r="Q46" s="44"/>
      <c r="R46" s="44"/>
      <c r="S46" s="44"/>
      <c r="T46" s="44"/>
      <c r="U46" s="16"/>
    </row>
    <row r="47" spans="1:21" x14ac:dyDescent="0.3">
      <c r="A47" s="50" t="s">
        <v>26</v>
      </c>
      <c r="B47" s="23"/>
      <c r="C47" s="14"/>
      <c r="D47" s="13"/>
      <c r="E47" s="50"/>
      <c r="F47" s="11"/>
      <c r="G47" s="12"/>
      <c r="H47" s="11">
        <f>SUM(H37:H46)</f>
        <v>210</v>
      </c>
      <c r="I47" s="11">
        <f>SUM(I37:I46)</f>
        <v>105</v>
      </c>
      <c r="J47" s="11">
        <f>SUM(J37:J46)</f>
        <v>21</v>
      </c>
      <c r="K47" s="11">
        <f>SUM(K37:K46)</f>
        <v>10</v>
      </c>
      <c r="L47" s="22"/>
      <c r="M47" s="22"/>
      <c r="N47" s="22"/>
      <c r="O47" s="22"/>
      <c r="P47" s="16"/>
      <c r="Q47" s="16"/>
      <c r="R47" s="16"/>
      <c r="S47" s="16"/>
      <c r="T47" s="16"/>
      <c r="U47" s="16"/>
    </row>
    <row r="48" spans="1:21" x14ac:dyDescent="0.3">
      <c r="A48" s="75" t="s">
        <v>25</v>
      </c>
      <c r="B48" s="76"/>
      <c r="C48" s="76"/>
      <c r="D48" s="76"/>
      <c r="E48" s="76"/>
      <c r="F48" s="76"/>
      <c r="G48" s="76"/>
      <c r="H48" s="76"/>
      <c r="I48" s="76"/>
      <c r="J48" s="76"/>
      <c r="K48" s="77"/>
      <c r="L48" s="22"/>
      <c r="M48" s="22"/>
      <c r="N48" s="22"/>
      <c r="O48" s="22"/>
      <c r="P48" s="16"/>
      <c r="Q48" s="16"/>
      <c r="R48" s="16"/>
      <c r="S48" s="16"/>
      <c r="T48" s="16"/>
      <c r="U48" s="16"/>
    </row>
    <row r="49" spans="1:22" ht="27.6" x14ac:dyDescent="0.3">
      <c r="A49" s="25" t="s">
        <v>128</v>
      </c>
      <c r="B49" s="29" t="s">
        <v>12</v>
      </c>
      <c r="C49" s="56" t="s">
        <v>2</v>
      </c>
      <c r="D49" s="29" t="s">
        <v>23</v>
      </c>
      <c r="E49" s="29" t="s">
        <v>112</v>
      </c>
      <c r="F49" s="24">
        <v>5</v>
      </c>
      <c r="G49" s="28" t="s">
        <v>7</v>
      </c>
      <c r="H49" s="24">
        <v>30</v>
      </c>
      <c r="I49" s="24">
        <v>0</v>
      </c>
      <c r="J49" s="24">
        <v>3</v>
      </c>
      <c r="K49" s="24">
        <v>0</v>
      </c>
      <c r="L49" s="41"/>
      <c r="M49" s="41"/>
      <c r="N49" s="41"/>
      <c r="O49" s="41"/>
      <c r="P49" s="44"/>
      <c r="Q49" s="44"/>
      <c r="R49" s="44"/>
      <c r="S49" s="44"/>
      <c r="T49" s="44">
        <v>3</v>
      </c>
      <c r="U49" s="44"/>
    </row>
    <row r="50" spans="1:22" ht="27.6" x14ac:dyDescent="0.3">
      <c r="A50" s="25" t="s">
        <v>136</v>
      </c>
      <c r="B50" s="29" t="s">
        <v>9</v>
      </c>
      <c r="C50" s="56" t="s">
        <v>2</v>
      </c>
      <c r="D50" s="29" t="s">
        <v>23</v>
      </c>
      <c r="E50" s="29" t="s">
        <v>111</v>
      </c>
      <c r="F50" s="24">
        <v>5</v>
      </c>
      <c r="G50" s="28" t="s">
        <v>7</v>
      </c>
      <c r="H50" s="24">
        <v>30</v>
      </c>
      <c r="I50" s="24">
        <v>0</v>
      </c>
      <c r="J50" s="24">
        <v>3</v>
      </c>
      <c r="K50" s="24">
        <v>0</v>
      </c>
      <c r="L50" s="41"/>
      <c r="M50" s="41"/>
      <c r="N50" s="41"/>
      <c r="O50" s="41"/>
      <c r="P50" s="44"/>
      <c r="Q50" s="44"/>
      <c r="R50" s="44"/>
      <c r="S50" s="44"/>
      <c r="T50" s="44">
        <v>3</v>
      </c>
      <c r="U50" s="44"/>
    </row>
    <row r="51" spans="1:22" ht="27.6" x14ac:dyDescent="0.3">
      <c r="A51" s="25" t="s">
        <v>128</v>
      </c>
      <c r="B51" s="29" t="s">
        <v>24</v>
      </c>
      <c r="C51" s="56" t="s">
        <v>2</v>
      </c>
      <c r="D51" s="29" t="s">
        <v>23</v>
      </c>
      <c r="E51" s="29" t="s">
        <v>104</v>
      </c>
      <c r="F51" s="24">
        <v>5</v>
      </c>
      <c r="G51" s="28" t="s">
        <v>7</v>
      </c>
      <c r="H51" s="24">
        <v>30</v>
      </c>
      <c r="I51" s="24">
        <v>0</v>
      </c>
      <c r="J51" s="24">
        <v>3</v>
      </c>
      <c r="K51" s="24">
        <v>0</v>
      </c>
      <c r="L51" s="41"/>
      <c r="M51" s="41"/>
      <c r="N51" s="41"/>
      <c r="O51" s="41"/>
      <c r="P51" s="44"/>
      <c r="Q51" s="44"/>
      <c r="R51" s="44"/>
      <c r="S51" s="44"/>
      <c r="T51" s="44">
        <v>3</v>
      </c>
      <c r="U51" s="44"/>
    </row>
    <row r="52" spans="1:22" ht="27.6" x14ac:dyDescent="0.3">
      <c r="A52" s="25" t="s">
        <v>128</v>
      </c>
      <c r="B52" s="29" t="s">
        <v>22</v>
      </c>
      <c r="C52" s="56" t="s">
        <v>2</v>
      </c>
      <c r="D52" s="29" t="s">
        <v>21</v>
      </c>
      <c r="E52" s="29" t="s">
        <v>116</v>
      </c>
      <c r="F52" s="24">
        <v>5</v>
      </c>
      <c r="G52" s="28" t="s">
        <v>7</v>
      </c>
      <c r="H52" s="24">
        <v>30</v>
      </c>
      <c r="I52" s="24">
        <v>0</v>
      </c>
      <c r="J52" s="24">
        <v>3</v>
      </c>
      <c r="K52" s="24">
        <v>0</v>
      </c>
      <c r="L52" s="41"/>
      <c r="M52" s="41"/>
      <c r="N52" s="41"/>
      <c r="O52" s="41"/>
      <c r="P52" s="44"/>
      <c r="Q52" s="44"/>
      <c r="R52" s="44"/>
      <c r="S52" s="44">
        <v>3</v>
      </c>
      <c r="T52" s="44"/>
      <c r="U52" s="44"/>
    </row>
    <row r="53" spans="1:22" ht="27.6" x14ac:dyDescent="0.3">
      <c r="A53" s="25" t="s">
        <v>128</v>
      </c>
      <c r="B53" s="29" t="s">
        <v>20</v>
      </c>
      <c r="C53" s="56" t="s">
        <v>2</v>
      </c>
      <c r="D53" s="29" t="s">
        <v>19</v>
      </c>
      <c r="E53" s="29" t="s">
        <v>104</v>
      </c>
      <c r="F53" s="24">
        <v>5</v>
      </c>
      <c r="G53" s="57" t="s">
        <v>7</v>
      </c>
      <c r="H53" s="24">
        <v>30</v>
      </c>
      <c r="I53" s="24">
        <v>0</v>
      </c>
      <c r="J53" s="24">
        <v>3</v>
      </c>
      <c r="K53" s="24">
        <v>0</v>
      </c>
      <c r="L53" s="41"/>
      <c r="M53" s="41"/>
      <c r="N53" s="41"/>
      <c r="O53" s="41"/>
      <c r="P53" s="44"/>
      <c r="Q53" s="44"/>
      <c r="R53" s="44">
        <v>3</v>
      </c>
      <c r="S53" s="44"/>
      <c r="T53" s="44"/>
      <c r="U53" s="44"/>
    </row>
    <row r="54" spans="1:22" ht="27.6" x14ac:dyDescent="0.3">
      <c r="A54" s="25" t="s">
        <v>136</v>
      </c>
      <c r="B54" s="29" t="s">
        <v>18</v>
      </c>
      <c r="C54" s="56" t="s">
        <v>2</v>
      </c>
      <c r="D54" s="29" t="s">
        <v>16</v>
      </c>
      <c r="E54" s="29" t="s">
        <v>110</v>
      </c>
      <c r="F54" s="24">
        <v>5</v>
      </c>
      <c r="G54" s="28" t="s">
        <v>7</v>
      </c>
      <c r="H54" s="24">
        <v>30</v>
      </c>
      <c r="I54" s="24">
        <v>0</v>
      </c>
      <c r="J54" s="24">
        <v>3</v>
      </c>
      <c r="K54" s="24">
        <v>0</v>
      </c>
      <c r="L54" s="41"/>
      <c r="M54" s="41"/>
      <c r="N54" s="41"/>
      <c r="O54" s="41"/>
      <c r="P54" s="44"/>
      <c r="Q54" s="44">
        <v>3</v>
      </c>
      <c r="R54" s="44"/>
      <c r="S54" s="44"/>
      <c r="T54" s="44"/>
      <c r="U54" s="44"/>
    </row>
    <row r="55" spans="1:22" ht="27.6" x14ac:dyDescent="0.3">
      <c r="A55" s="25" t="s">
        <v>128</v>
      </c>
      <c r="B55" s="29" t="s">
        <v>17</v>
      </c>
      <c r="C55" s="56" t="s">
        <v>2</v>
      </c>
      <c r="D55" s="29" t="s">
        <v>16</v>
      </c>
      <c r="E55" s="29" t="s">
        <v>113</v>
      </c>
      <c r="F55" s="24">
        <v>5</v>
      </c>
      <c r="G55" s="28" t="s">
        <v>7</v>
      </c>
      <c r="H55" s="24">
        <v>30</v>
      </c>
      <c r="I55" s="24">
        <v>0</v>
      </c>
      <c r="J55" s="24">
        <v>3</v>
      </c>
      <c r="K55" s="24">
        <v>0</v>
      </c>
      <c r="L55" s="41"/>
      <c r="M55" s="41"/>
      <c r="N55" s="41"/>
      <c r="O55" s="41"/>
      <c r="P55" s="44"/>
      <c r="Q55" s="44">
        <v>3</v>
      </c>
      <c r="R55" s="44"/>
      <c r="S55" s="44"/>
      <c r="T55" s="44"/>
      <c r="U55" s="44"/>
    </row>
    <row r="56" spans="1:22" ht="27.6" x14ac:dyDescent="0.3">
      <c r="A56" s="25" t="s">
        <v>128</v>
      </c>
      <c r="B56" s="29" t="s">
        <v>42</v>
      </c>
      <c r="C56" s="56" t="s">
        <v>2</v>
      </c>
      <c r="D56" s="29"/>
      <c r="E56" s="29" t="s">
        <v>109</v>
      </c>
      <c r="F56" s="24">
        <v>5</v>
      </c>
      <c r="G56" s="28" t="s">
        <v>7</v>
      </c>
      <c r="H56" s="24">
        <v>30</v>
      </c>
      <c r="I56" s="24">
        <v>0</v>
      </c>
      <c r="J56" s="24">
        <v>3</v>
      </c>
      <c r="K56" s="24">
        <v>0</v>
      </c>
      <c r="L56" s="41"/>
      <c r="M56" s="41"/>
      <c r="N56" s="41"/>
      <c r="O56" s="41"/>
      <c r="P56" s="44"/>
      <c r="Q56" s="44"/>
      <c r="R56" s="44"/>
      <c r="S56" s="44"/>
      <c r="T56" s="44"/>
      <c r="U56" s="44">
        <v>3</v>
      </c>
    </row>
    <row r="57" spans="1:22" ht="76.8" customHeight="1" x14ac:dyDescent="0.3">
      <c r="A57" s="25" t="s">
        <v>142</v>
      </c>
      <c r="B57" s="29" t="s">
        <v>150</v>
      </c>
      <c r="C57" s="56" t="s">
        <v>2</v>
      </c>
      <c r="D57" s="29"/>
      <c r="E57" s="71" t="s">
        <v>144</v>
      </c>
      <c r="F57" s="24">
        <v>5</v>
      </c>
      <c r="G57" s="70" t="s">
        <v>5</v>
      </c>
      <c r="H57" s="24">
        <v>0</v>
      </c>
      <c r="I57" s="24">
        <v>30</v>
      </c>
      <c r="J57" s="24">
        <v>0</v>
      </c>
      <c r="K57" s="24">
        <v>2</v>
      </c>
      <c r="L57" s="41"/>
      <c r="M57" s="41">
        <v>2</v>
      </c>
      <c r="N57" s="41"/>
      <c r="O57" s="41"/>
      <c r="P57" s="44"/>
      <c r="Q57" s="44"/>
      <c r="R57" s="44"/>
      <c r="S57" s="44"/>
      <c r="T57" s="44"/>
      <c r="U57" s="44"/>
    </row>
    <row r="58" spans="1:22" ht="27.6" x14ac:dyDescent="0.3">
      <c r="A58" s="25" t="s">
        <v>128</v>
      </c>
      <c r="B58" s="29" t="s">
        <v>78</v>
      </c>
      <c r="C58" s="56" t="s">
        <v>2</v>
      </c>
      <c r="D58" s="29"/>
      <c r="E58" s="29"/>
      <c r="F58" s="24">
        <v>5</v>
      </c>
      <c r="G58" s="28" t="s">
        <v>31</v>
      </c>
      <c r="H58" s="24">
        <v>0</v>
      </c>
      <c r="I58" s="24">
        <v>30</v>
      </c>
      <c r="J58" s="24">
        <v>0</v>
      </c>
      <c r="K58" s="24">
        <v>2</v>
      </c>
      <c r="L58" s="41"/>
      <c r="M58" s="41"/>
      <c r="N58" s="41"/>
      <c r="O58" s="41"/>
      <c r="P58" s="44"/>
      <c r="Q58" s="44"/>
      <c r="R58" s="44"/>
      <c r="S58" s="44"/>
      <c r="T58" s="44"/>
      <c r="U58" s="44">
        <v>2</v>
      </c>
    </row>
    <row r="59" spans="1:22" x14ac:dyDescent="0.3">
      <c r="A59" s="50" t="s">
        <v>14</v>
      </c>
      <c r="B59" s="23"/>
      <c r="C59" s="14"/>
      <c r="D59" s="13"/>
      <c r="E59" s="50"/>
      <c r="F59" s="11"/>
      <c r="G59" s="12"/>
      <c r="H59" s="11">
        <f>SUM(H49:H58)</f>
        <v>240</v>
      </c>
      <c r="I59" s="11">
        <f>SUM(I49:I58)</f>
        <v>60</v>
      </c>
      <c r="J59" s="11">
        <f>SUM(J49:J58)</f>
        <v>24</v>
      </c>
      <c r="K59" s="11">
        <f>SUM(K49:K58)</f>
        <v>4</v>
      </c>
      <c r="L59" s="22"/>
      <c r="M59" s="22"/>
      <c r="N59" s="22"/>
      <c r="O59" s="22"/>
      <c r="P59" s="16"/>
      <c r="Q59" s="16"/>
      <c r="R59" s="16"/>
      <c r="S59" s="16"/>
      <c r="T59" s="16"/>
      <c r="U59" s="16"/>
    </row>
    <row r="60" spans="1:22" x14ac:dyDescent="0.3">
      <c r="A60" s="75" t="s">
        <v>155</v>
      </c>
      <c r="B60" s="76"/>
      <c r="C60" s="76"/>
      <c r="D60" s="76"/>
      <c r="E60" s="76"/>
      <c r="F60" s="76"/>
      <c r="G60" s="76"/>
      <c r="H60" s="76"/>
      <c r="I60" s="76"/>
      <c r="J60" s="76"/>
      <c r="K60" s="77"/>
      <c r="L60" s="22"/>
      <c r="M60" s="22"/>
      <c r="N60" s="22"/>
      <c r="O60" s="22"/>
      <c r="P60" s="16"/>
      <c r="Q60" s="16"/>
      <c r="R60" s="16"/>
      <c r="S60" s="16"/>
      <c r="T60" s="16"/>
      <c r="U60" s="16"/>
    </row>
    <row r="61" spans="1:22" ht="27.6" x14ac:dyDescent="0.3">
      <c r="A61" s="25" t="s">
        <v>128</v>
      </c>
      <c r="B61" s="29" t="s">
        <v>13</v>
      </c>
      <c r="C61" s="56" t="s">
        <v>2</v>
      </c>
      <c r="D61" s="29" t="s">
        <v>12</v>
      </c>
      <c r="E61" s="29" t="s">
        <v>112</v>
      </c>
      <c r="F61" s="24">
        <v>6</v>
      </c>
      <c r="G61" s="28" t="s">
        <v>7</v>
      </c>
      <c r="H61" s="24">
        <v>30</v>
      </c>
      <c r="I61" s="24">
        <v>0</v>
      </c>
      <c r="J61" s="24">
        <v>3</v>
      </c>
      <c r="K61" s="24">
        <v>0</v>
      </c>
      <c r="L61" s="41"/>
      <c r="M61" s="41"/>
      <c r="N61" s="41"/>
      <c r="O61" s="41"/>
      <c r="P61" s="44"/>
      <c r="Q61" s="44"/>
      <c r="R61" s="44"/>
      <c r="S61" s="44"/>
      <c r="T61" s="44">
        <v>3</v>
      </c>
      <c r="U61" s="44"/>
      <c r="V61" s="61"/>
    </row>
    <row r="62" spans="1:22" ht="27.6" x14ac:dyDescent="0.3">
      <c r="A62" s="25" t="s">
        <v>128</v>
      </c>
      <c r="B62" s="29" t="s">
        <v>11</v>
      </c>
      <c r="C62" s="56" t="s">
        <v>2</v>
      </c>
      <c r="D62" s="71" t="s">
        <v>148</v>
      </c>
      <c r="E62" s="29" t="s">
        <v>104</v>
      </c>
      <c r="F62" s="24">
        <v>6</v>
      </c>
      <c r="G62" s="69" t="s">
        <v>137</v>
      </c>
      <c r="H62" s="24">
        <v>30</v>
      </c>
      <c r="I62" s="24">
        <v>15</v>
      </c>
      <c r="J62" s="24">
        <v>3</v>
      </c>
      <c r="K62" s="24">
        <v>1</v>
      </c>
      <c r="L62" s="41"/>
      <c r="M62" s="41"/>
      <c r="N62" s="41"/>
      <c r="O62" s="41"/>
      <c r="P62" s="44"/>
      <c r="Q62" s="44"/>
      <c r="R62" s="44"/>
      <c r="S62" s="44"/>
      <c r="T62" s="44"/>
      <c r="U62" s="44">
        <v>4</v>
      </c>
      <c r="V62" s="61"/>
    </row>
    <row r="63" spans="1:22" ht="27.6" x14ac:dyDescent="0.3">
      <c r="A63" s="25" t="s">
        <v>128</v>
      </c>
      <c r="B63" s="29" t="s">
        <v>68</v>
      </c>
      <c r="C63" s="56" t="s">
        <v>2</v>
      </c>
      <c r="D63" s="29" t="s">
        <v>69</v>
      </c>
      <c r="E63" s="29" t="s">
        <v>109</v>
      </c>
      <c r="F63" s="24">
        <v>6</v>
      </c>
      <c r="G63" s="28" t="s">
        <v>7</v>
      </c>
      <c r="H63" s="24">
        <v>30</v>
      </c>
      <c r="I63" s="24">
        <v>0</v>
      </c>
      <c r="J63" s="24">
        <v>3</v>
      </c>
      <c r="K63" s="24">
        <v>0</v>
      </c>
      <c r="L63" s="41"/>
      <c r="M63" s="41"/>
      <c r="N63" s="41"/>
      <c r="O63" s="41"/>
      <c r="P63" s="44"/>
      <c r="Q63" s="44">
        <v>3</v>
      </c>
      <c r="R63" s="44"/>
      <c r="S63" s="44"/>
      <c r="T63" s="44"/>
      <c r="U63" s="44"/>
      <c r="V63" s="61"/>
    </row>
    <row r="64" spans="1:22" ht="27.6" x14ac:dyDescent="0.3">
      <c r="A64" s="25" t="s">
        <v>128</v>
      </c>
      <c r="B64" s="29" t="s">
        <v>10</v>
      </c>
      <c r="C64" s="56" t="s">
        <v>2</v>
      </c>
      <c r="D64" s="29" t="s">
        <v>9</v>
      </c>
      <c r="E64" s="29" t="s">
        <v>101</v>
      </c>
      <c r="F64" s="24">
        <v>6</v>
      </c>
      <c r="G64" s="28" t="s">
        <v>7</v>
      </c>
      <c r="H64" s="24">
        <v>30</v>
      </c>
      <c r="I64" s="24">
        <v>0</v>
      </c>
      <c r="J64" s="24">
        <v>3</v>
      </c>
      <c r="K64" s="24">
        <v>0</v>
      </c>
      <c r="L64" s="41"/>
      <c r="M64" s="41"/>
      <c r="N64" s="41"/>
      <c r="O64" s="41"/>
      <c r="P64" s="44"/>
      <c r="Q64" s="44"/>
      <c r="R64" s="44"/>
      <c r="S64" s="44"/>
      <c r="T64" s="44">
        <v>3</v>
      </c>
      <c r="U64" s="44"/>
      <c r="V64" s="61"/>
    </row>
    <row r="65" spans="1:22" ht="27.6" x14ac:dyDescent="0.3">
      <c r="A65" s="25" t="s">
        <v>103</v>
      </c>
      <c r="B65" s="29" t="s">
        <v>129</v>
      </c>
      <c r="C65" s="56" t="s">
        <v>2</v>
      </c>
      <c r="D65" s="29" t="s">
        <v>8</v>
      </c>
      <c r="E65" s="29" t="s">
        <v>125</v>
      </c>
      <c r="F65" s="24">
        <v>6</v>
      </c>
      <c r="G65" s="28" t="s">
        <v>7</v>
      </c>
      <c r="H65" s="24">
        <v>30</v>
      </c>
      <c r="I65" s="24">
        <v>0</v>
      </c>
      <c r="J65" s="24">
        <v>3</v>
      </c>
      <c r="K65" s="24">
        <v>0</v>
      </c>
      <c r="L65" s="41">
        <v>3</v>
      </c>
      <c r="M65" s="41"/>
      <c r="N65" s="41"/>
      <c r="O65" s="41"/>
      <c r="P65" s="44"/>
      <c r="Q65" s="44"/>
      <c r="R65" s="44"/>
      <c r="S65" s="44"/>
      <c r="T65" s="44"/>
      <c r="U65" s="44"/>
      <c r="V65" s="61"/>
    </row>
    <row r="66" spans="1:22" ht="55.2" x14ac:dyDescent="0.3">
      <c r="A66" s="25" t="s">
        <v>142</v>
      </c>
      <c r="B66" s="29" t="s">
        <v>151</v>
      </c>
      <c r="C66" s="56" t="s">
        <v>2</v>
      </c>
      <c r="D66" s="29" t="s">
        <v>150</v>
      </c>
      <c r="E66" s="71" t="s">
        <v>144</v>
      </c>
      <c r="F66" s="24">
        <v>6</v>
      </c>
      <c r="G66" s="28" t="s">
        <v>5</v>
      </c>
      <c r="H66" s="24">
        <v>0</v>
      </c>
      <c r="I66" s="24">
        <v>30</v>
      </c>
      <c r="J66" s="24">
        <v>0</v>
      </c>
      <c r="K66" s="24">
        <v>2</v>
      </c>
      <c r="L66" s="41"/>
      <c r="M66" s="41">
        <v>2</v>
      </c>
      <c r="N66" s="41"/>
      <c r="O66" s="41"/>
      <c r="P66" s="44"/>
      <c r="Q66" s="44"/>
      <c r="R66" s="44"/>
      <c r="S66" s="44"/>
      <c r="T66" s="44"/>
      <c r="U66" s="44"/>
      <c r="V66" s="61"/>
    </row>
    <row r="67" spans="1:22" ht="27.6" x14ac:dyDescent="0.3">
      <c r="A67" s="25" t="s">
        <v>128</v>
      </c>
      <c r="B67" s="29" t="s">
        <v>4</v>
      </c>
      <c r="C67" s="56" t="s">
        <v>2</v>
      </c>
      <c r="D67" s="29"/>
      <c r="F67" s="24">
        <v>6</v>
      </c>
      <c r="G67" s="28" t="s">
        <v>31</v>
      </c>
      <c r="H67" s="24">
        <v>0</v>
      </c>
      <c r="I67" s="24">
        <v>160</v>
      </c>
      <c r="J67" s="24">
        <v>0</v>
      </c>
      <c r="K67" s="24">
        <v>6</v>
      </c>
      <c r="L67" s="44"/>
      <c r="M67" s="41"/>
      <c r="N67" s="41"/>
      <c r="O67" s="41"/>
      <c r="P67" s="44"/>
      <c r="Q67" s="44"/>
      <c r="R67" s="44"/>
      <c r="S67" s="44"/>
      <c r="T67" s="44"/>
      <c r="U67" s="44">
        <v>6</v>
      </c>
      <c r="V67" s="61"/>
    </row>
    <row r="68" spans="1:22" ht="20.399999999999999" x14ac:dyDescent="0.3">
      <c r="A68" s="25"/>
      <c r="B68" s="29" t="s">
        <v>95</v>
      </c>
      <c r="C68" s="56" t="s">
        <v>3</v>
      </c>
      <c r="D68" s="29"/>
      <c r="E68" s="29"/>
      <c r="F68" s="24">
        <v>6</v>
      </c>
      <c r="G68" s="28" t="s">
        <v>5</v>
      </c>
      <c r="H68" s="24">
        <v>0</v>
      </c>
      <c r="I68" s="24">
        <v>30</v>
      </c>
      <c r="J68" s="40">
        <v>0</v>
      </c>
      <c r="K68" s="24">
        <v>3</v>
      </c>
      <c r="L68" s="44"/>
      <c r="M68" s="44"/>
      <c r="N68" s="44">
        <v>3</v>
      </c>
      <c r="O68" s="44"/>
      <c r="P68" s="44"/>
      <c r="Q68" s="44"/>
      <c r="R68" s="44"/>
      <c r="S68" s="44"/>
      <c r="T68" s="44"/>
      <c r="U68" s="44"/>
      <c r="V68" s="61"/>
    </row>
    <row r="69" spans="1:22" ht="20.399999999999999" x14ac:dyDescent="0.3">
      <c r="A69" s="25"/>
      <c r="B69" s="29" t="s">
        <v>131</v>
      </c>
      <c r="C69" s="56" t="s">
        <v>3</v>
      </c>
      <c r="D69" s="29"/>
      <c r="E69" s="29"/>
      <c r="F69" s="24">
        <v>6</v>
      </c>
      <c r="G69" s="28" t="s">
        <v>5</v>
      </c>
      <c r="H69" s="24">
        <v>0</v>
      </c>
      <c r="I69" s="24">
        <v>30</v>
      </c>
      <c r="J69" s="40">
        <v>0</v>
      </c>
      <c r="K69" s="24">
        <v>3</v>
      </c>
      <c r="L69" s="44"/>
      <c r="M69" s="44"/>
      <c r="N69" s="44">
        <v>3</v>
      </c>
      <c r="O69" s="44"/>
      <c r="P69" s="44"/>
      <c r="Q69" s="44"/>
      <c r="R69" s="44"/>
      <c r="S69" s="44"/>
      <c r="T69" s="44"/>
      <c r="U69" s="44"/>
      <c r="V69" s="61"/>
    </row>
    <row r="70" spans="1:22" ht="27.6" x14ac:dyDescent="0.3">
      <c r="A70" s="25" t="s">
        <v>128</v>
      </c>
      <c r="B70" s="29" t="s">
        <v>79</v>
      </c>
      <c r="C70" s="56" t="s">
        <v>2</v>
      </c>
      <c r="D70" s="29"/>
      <c r="E70" s="29"/>
      <c r="F70" s="24">
        <v>6</v>
      </c>
      <c r="G70" s="28" t="s">
        <v>31</v>
      </c>
      <c r="H70" s="24">
        <v>0</v>
      </c>
      <c r="I70" s="24">
        <v>30</v>
      </c>
      <c r="J70" s="24">
        <v>0</v>
      </c>
      <c r="K70" s="24">
        <v>2</v>
      </c>
      <c r="L70" s="44"/>
      <c r="M70" s="44"/>
      <c r="N70" s="44"/>
      <c r="O70" s="44"/>
      <c r="P70" s="44"/>
      <c r="Q70" s="44"/>
      <c r="R70" s="44"/>
      <c r="S70" s="44"/>
      <c r="T70" s="44"/>
      <c r="U70" s="44">
        <v>2</v>
      </c>
      <c r="V70" s="61"/>
    </row>
    <row r="71" spans="1:22" x14ac:dyDescent="0.3">
      <c r="A71" s="50" t="s">
        <v>1</v>
      </c>
      <c r="B71" s="58"/>
      <c r="C71" s="59"/>
      <c r="D71" s="50"/>
      <c r="E71" s="50"/>
      <c r="F71" s="46"/>
      <c r="G71" s="60"/>
      <c r="H71" s="46">
        <f>SUM(H61:H70)</f>
        <v>150</v>
      </c>
      <c r="I71" s="46">
        <f>SUM(I61:I70)</f>
        <v>295</v>
      </c>
      <c r="J71" s="46">
        <f>SUM(J61:J70)</f>
        <v>15</v>
      </c>
      <c r="K71" s="46">
        <f>SUM(K61:K70)</f>
        <v>17</v>
      </c>
      <c r="L71" s="41"/>
      <c r="M71" s="44"/>
      <c r="N71" s="44"/>
      <c r="O71" s="44"/>
      <c r="P71" s="44"/>
      <c r="Q71" s="44"/>
      <c r="R71" s="44"/>
      <c r="S71" s="44"/>
      <c r="T71" s="44"/>
      <c r="U71" s="44"/>
      <c r="V71" s="61"/>
    </row>
    <row r="72" spans="1:22" x14ac:dyDescent="0.3">
      <c r="A72" s="54"/>
      <c r="B72" s="62" t="s">
        <v>0</v>
      </c>
      <c r="C72" s="63"/>
      <c r="D72" s="51"/>
      <c r="E72" s="51"/>
      <c r="F72" s="64"/>
      <c r="G72" s="65"/>
      <c r="H72" s="64">
        <f>H15+H25+H35+H47+H59+H71</f>
        <v>1275</v>
      </c>
      <c r="I72" s="64">
        <f>I15+I25+I35+I47+I59+I71</f>
        <v>760</v>
      </c>
      <c r="J72" s="64">
        <f>J15+J25+J35+J47+J59+J71</f>
        <v>125</v>
      </c>
      <c r="K72" s="64">
        <f>K15+K25+K35+K47+K59+K71</f>
        <v>55</v>
      </c>
      <c r="L72" s="44"/>
      <c r="M72" s="41"/>
      <c r="N72" s="41"/>
      <c r="O72" s="41"/>
      <c r="P72" s="44"/>
      <c r="Q72" s="44"/>
      <c r="R72" s="44"/>
      <c r="S72" s="44"/>
      <c r="T72" s="44"/>
      <c r="U72" s="44"/>
      <c r="V72" s="61"/>
    </row>
    <row r="73" spans="1:22" x14ac:dyDescent="0.3">
      <c r="B73" s="52"/>
      <c r="C73" s="66"/>
      <c r="D73" s="52"/>
      <c r="F73" s="67"/>
      <c r="G73" s="68"/>
      <c r="H73" s="91">
        <f>SUM(H72:I72)</f>
        <v>2035</v>
      </c>
      <c r="I73" s="91"/>
      <c r="J73" s="91">
        <f>SUM(J72:K72)</f>
        <v>180</v>
      </c>
      <c r="K73" s="91"/>
      <c r="L73" s="99">
        <f>SUM(L5:L72)</f>
        <v>45</v>
      </c>
      <c r="M73" s="99">
        <f>SUM(M5:M72)</f>
        <v>28</v>
      </c>
      <c r="N73" s="99">
        <f>SUM(N5:N72)</f>
        <v>12</v>
      </c>
      <c r="O73" s="40">
        <f t="shared" ref="O73:U73" si="0">SUM(O5:O72)</f>
        <v>13</v>
      </c>
      <c r="P73" s="40">
        <f t="shared" si="0"/>
        <v>5</v>
      </c>
      <c r="Q73" s="40">
        <f t="shared" si="0"/>
        <v>17</v>
      </c>
      <c r="R73" s="40">
        <f t="shared" si="0"/>
        <v>9</v>
      </c>
      <c r="S73" s="40">
        <f t="shared" si="0"/>
        <v>13</v>
      </c>
      <c r="T73" s="40">
        <f t="shared" si="0"/>
        <v>21</v>
      </c>
      <c r="U73" s="40">
        <f t="shared" si="0"/>
        <v>17</v>
      </c>
      <c r="V73" s="61"/>
    </row>
    <row r="74" spans="1:22" x14ac:dyDescent="0.3">
      <c r="B74" s="52"/>
      <c r="C74" s="66"/>
      <c r="D74" s="52"/>
      <c r="F74" s="67"/>
      <c r="G74" s="68"/>
      <c r="H74" s="67"/>
      <c r="I74" s="67"/>
      <c r="J74" s="67"/>
      <c r="K74" s="67"/>
      <c r="L74" s="100"/>
      <c r="M74" s="100"/>
      <c r="N74" s="100"/>
      <c r="O74" s="105">
        <f>SUM(O73:U73)</f>
        <v>95</v>
      </c>
      <c r="P74" s="105"/>
      <c r="Q74" s="105"/>
      <c r="R74" s="105"/>
      <c r="S74" s="105"/>
      <c r="T74" s="105"/>
      <c r="U74" s="106"/>
      <c r="V74" s="61"/>
    </row>
    <row r="75" spans="1:22" x14ac:dyDescent="0.3">
      <c r="L75" s="92"/>
      <c r="M75" s="92"/>
      <c r="N75" s="93"/>
      <c r="O75" s="92"/>
      <c r="P75" s="92"/>
      <c r="Q75" s="92"/>
      <c r="R75" s="92"/>
      <c r="S75" s="92"/>
      <c r="T75" s="92"/>
      <c r="U75" s="92"/>
    </row>
    <row r="76" spans="1:22" x14ac:dyDescent="0.3">
      <c r="A76" s="72" t="s">
        <v>127</v>
      </c>
    </row>
    <row r="78" spans="1:22" x14ac:dyDescent="0.3">
      <c r="A78" s="73" t="s">
        <v>123</v>
      </c>
    </row>
    <row r="80" spans="1:22" x14ac:dyDescent="0.3">
      <c r="A80" s="73" t="s">
        <v>141</v>
      </c>
    </row>
    <row r="82" spans="1:1" ht="409.6" x14ac:dyDescent="0.3">
      <c r="A82" s="55" t="s">
        <v>156</v>
      </c>
    </row>
  </sheetData>
  <autoFilter ref="A2:K74" xr:uid="{00000000-0009-0000-0000-000000000000}"/>
  <mergeCells count="26">
    <mergeCell ref="A60:K60"/>
    <mergeCell ref="H73:I73"/>
    <mergeCell ref="J73:K73"/>
    <mergeCell ref="H1:I1"/>
    <mergeCell ref="L75:U75"/>
    <mergeCell ref="O1:U1"/>
    <mergeCell ref="L2:L4"/>
    <mergeCell ref="M2:M4"/>
    <mergeCell ref="O2:U2"/>
    <mergeCell ref="N73:N74"/>
    <mergeCell ref="A36:K36"/>
    <mergeCell ref="A1:A2"/>
    <mergeCell ref="O74:U74"/>
    <mergeCell ref="M73:M74"/>
    <mergeCell ref="L73:L74"/>
    <mergeCell ref="A16:K16"/>
    <mergeCell ref="A48:K48"/>
    <mergeCell ref="A26:K26"/>
    <mergeCell ref="D1:D2"/>
    <mergeCell ref="A3:K4"/>
    <mergeCell ref="B1:B2"/>
    <mergeCell ref="C1:C2"/>
    <mergeCell ref="J1:K1"/>
    <mergeCell ref="E1:E2"/>
    <mergeCell ref="G1:G2"/>
    <mergeCell ref="F1:F2"/>
  </mergeCells>
  <printOptions horizontalCentered="1"/>
  <pageMargins left="0.70866141732283472" right="0.70866141732283472" top="0.74803149606299213" bottom="0.74803149606299213" header="0.31496062992125984" footer="0.31496062992125984"/>
  <pageSetup paperSize="8" scale="51" orientation="landscape" r:id="rId1"/>
  <headerFooter>
    <oddHeader>&amp;C&amp;14KRE ÁJK &amp;"-,Félkövér"Nemzetközi tanulmányok &amp;"-,Normál"alapképzési szak mintatanterve a 2024/2025-ös tanévtől
 &amp;"-,Félkövér"teljes idejű (nappali)&amp;"-,Normál" képzés&amp;RKészítette: Zakar Andrea
2019.05.22.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77"/>
  <sheetViews>
    <sheetView tabSelected="1" zoomScaleNormal="100" workbookViewId="0">
      <selection activeCell="A77" sqref="A77"/>
    </sheetView>
  </sheetViews>
  <sheetFormatPr defaultColWidth="9.109375" defaultRowHeight="14.4" x14ac:dyDescent="0.3"/>
  <cols>
    <col min="1" max="1" width="31.5546875" style="55" customWidth="1"/>
    <col min="2" max="2" width="32.109375" style="4" customWidth="1"/>
    <col min="3" max="3" width="9.109375" style="5"/>
    <col min="4" max="4" width="27.33203125" style="4" customWidth="1"/>
    <col min="5" max="5" width="27.33203125" style="52" customWidth="1"/>
    <col min="6" max="6" width="9.109375" style="2"/>
    <col min="7" max="7" width="9.109375" style="3"/>
    <col min="8" max="8" width="6.33203125" style="2" customWidth="1"/>
    <col min="9" max="9" width="4.44140625" style="2" customWidth="1"/>
    <col min="10" max="11" width="4.5546875" style="2" customWidth="1"/>
    <col min="12" max="21" width="9.109375" style="39"/>
    <col min="22" max="16384" width="9.109375" style="1"/>
  </cols>
  <sheetData>
    <row r="1" spans="1:21" s="4" customFormat="1" ht="20.399999999999999" x14ac:dyDescent="0.3">
      <c r="A1" s="104" t="s">
        <v>67</v>
      </c>
      <c r="B1" s="86" t="s">
        <v>66</v>
      </c>
      <c r="C1" s="81" t="s">
        <v>65</v>
      </c>
      <c r="D1" s="81" t="s">
        <v>64</v>
      </c>
      <c r="E1" s="87" t="s">
        <v>145</v>
      </c>
      <c r="F1" s="81" t="s">
        <v>63</v>
      </c>
      <c r="G1" s="89" t="s">
        <v>62</v>
      </c>
      <c r="H1" s="86" t="s">
        <v>61</v>
      </c>
      <c r="I1" s="86"/>
      <c r="J1" s="86" t="s">
        <v>60</v>
      </c>
      <c r="K1" s="86"/>
      <c r="L1" s="30" t="s">
        <v>90</v>
      </c>
      <c r="M1" s="30" t="s">
        <v>80</v>
      </c>
      <c r="N1" s="30" t="s">
        <v>119</v>
      </c>
      <c r="O1" s="94" t="s">
        <v>81</v>
      </c>
      <c r="P1" s="94"/>
      <c r="Q1" s="94"/>
      <c r="R1" s="94"/>
      <c r="S1" s="94"/>
      <c r="T1" s="94"/>
      <c r="U1" s="94"/>
    </row>
    <row r="2" spans="1:21" s="4" customFormat="1" ht="12.75" customHeight="1" x14ac:dyDescent="0.3">
      <c r="A2" s="104"/>
      <c r="B2" s="86"/>
      <c r="C2" s="81"/>
      <c r="D2" s="81"/>
      <c r="E2" s="88"/>
      <c r="F2" s="81"/>
      <c r="G2" s="90"/>
      <c r="H2" s="6" t="s">
        <v>59</v>
      </c>
      <c r="I2" s="6" t="s">
        <v>58</v>
      </c>
      <c r="J2" s="6" t="s">
        <v>59</v>
      </c>
      <c r="K2" s="6" t="s">
        <v>58</v>
      </c>
      <c r="L2" s="95" t="s">
        <v>82</v>
      </c>
      <c r="M2" s="95" t="s">
        <v>83</v>
      </c>
      <c r="N2" s="37"/>
      <c r="O2" s="98" t="s">
        <v>84</v>
      </c>
      <c r="P2" s="98"/>
      <c r="Q2" s="98"/>
      <c r="R2" s="98"/>
      <c r="S2" s="98"/>
      <c r="T2" s="98"/>
      <c r="U2" s="98"/>
    </row>
    <row r="3" spans="1:21" s="4" customFormat="1" ht="30.6" x14ac:dyDescent="0.3">
      <c r="A3" s="110" t="s">
        <v>57</v>
      </c>
      <c r="B3" s="82"/>
      <c r="C3" s="82"/>
      <c r="D3" s="82"/>
      <c r="E3" s="82"/>
      <c r="F3" s="82"/>
      <c r="G3" s="82"/>
      <c r="H3" s="82"/>
      <c r="I3" s="82"/>
      <c r="J3" s="82"/>
      <c r="K3" s="83"/>
      <c r="L3" s="96"/>
      <c r="M3" s="96"/>
      <c r="N3" s="53" t="s">
        <v>120</v>
      </c>
      <c r="O3" s="30" t="s">
        <v>85</v>
      </c>
      <c r="P3" s="30" t="s">
        <v>86</v>
      </c>
      <c r="Q3" s="30" t="s">
        <v>87</v>
      </c>
      <c r="R3" s="30" t="s">
        <v>92</v>
      </c>
      <c r="S3" s="30" t="s">
        <v>91</v>
      </c>
      <c r="T3" s="30" t="s">
        <v>88</v>
      </c>
      <c r="U3" s="30" t="s">
        <v>93</v>
      </c>
    </row>
    <row r="4" spans="1:21" s="4" customFormat="1" ht="25.5" customHeight="1" x14ac:dyDescent="0.3">
      <c r="A4" s="111"/>
      <c r="B4" s="84"/>
      <c r="C4" s="84"/>
      <c r="D4" s="84"/>
      <c r="E4" s="84"/>
      <c r="F4" s="84"/>
      <c r="G4" s="84"/>
      <c r="H4" s="84"/>
      <c r="I4" s="84"/>
      <c r="J4" s="84"/>
      <c r="K4" s="85"/>
      <c r="L4" s="96"/>
      <c r="M4" s="96"/>
      <c r="N4" s="53"/>
      <c r="O4" s="37" t="s">
        <v>89</v>
      </c>
      <c r="P4" s="37" t="s">
        <v>89</v>
      </c>
      <c r="Q4" s="37" t="s">
        <v>89</v>
      </c>
      <c r="R4" s="37" t="s">
        <v>89</v>
      </c>
      <c r="S4" s="37" t="s">
        <v>89</v>
      </c>
      <c r="T4" s="37" t="s">
        <v>89</v>
      </c>
      <c r="U4" s="37" t="s">
        <v>89</v>
      </c>
    </row>
    <row r="5" spans="1:21" ht="29.25" customHeight="1" x14ac:dyDescent="0.3">
      <c r="A5" s="25" t="s">
        <v>132</v>
      </c>
      <c r="B5" s="29" t="s">
        <v>56</v>
      </c>
      <c r="C5" s="20" t="s">
        <v>2</v>
      </c>
      <c r="D5" s="19" t="s">
        <v>8</v>
      </c>
      <c r="E5" s="29" t="s">
        <v>139</v>
      </c>
      <c r="F5" s="17">
        <v>1</v>
      </c>
      <c r="G5" s="18" t="s">
        <v>7</v>
      </c>
      <c r="H5" s="17">
        <v>10</v>
      </c>
      <c r="I5" s="17">
        <v>0</v>
      </c>
      <c r="J5" s="17">
        <v>3</v>
      </c>
      <c r="K5" s="43">
        <v>0</v>
      </c>
      <c r="L5" s="49">
        <v>3</v>
      </c>
      <c r="M5" s="49"/>
      <c r="N5" s="49"/>
      <c r="O5" s="49"/>
      <c r="P5" s="49"/>
      <c r="Q5" s="49"/>
      <c r="R5" s="49"/>
      <c r="S5" s="49"/>
      <c r="T5" s="49"/>
      <c r="U5" s="49"/>
    </row>
    <row r="6" spans="1:21" x14ac:dyDescent="0.3">
      <c r="A6" s="25" t="s">
        <v>133</v>
      </c>
      <c r="B6" s="19" t="s">
        <v>46</v>
      </c>
      <c r="C6" s="20" t="s">
        <v>2</v>
      </c>
      <c r="D6" s="19" t="s">
        <v>8</v>
      </c>
      <c r="E6" s="29" t="s">
        <v>124</v>
      </c>
      <c r="F6" s="17">
        <v>1</v>
      </c>
      <c r="G6" s="18" t="s">
        <v>7</v>
      </c>
      <c r="H6" s="17">
        <v>8</v>
      </c>
      <c r="I6" s="17">
        <v>0</v>
      </c>
      <c r="J6" s="17">
        <v>2</v>
      </c>
      <c r="K6" s="43">
        <v>0</v>
      </c>
      <c r="L6" s="49">
        <v>2</v>
      </c>
      <c r="M6" s="49"/>
      <c r="N6" s="49"/>
      <c r="O6" s="49"/>
      <c r="P6" s="49"/>
      <c r="Q6" s="49"/>
      <c r="R6" s="49"/>
      <c r="S6" s="49"/>
      <c r="T6" s="49"/>
      <c r="U6" s="49"/>
    </row>
    <row r="7" spans="1:21" ht="27.75" customHeight="1" x14ac:dyDescent="0.3">
      <c r="A7" s="25" t="s">
        <v>134</v>
      </c>
      <c r="B7" s="27" t="s">
        <v>55</v>
      </c>
      <c r="C7" s="20" t="s">
        <v>2</v>
      </c>
      <c r="D7" s="19" t="s">
        <v>8</v>
      </c>
      <c r="E7" s="29" t="s">
        <v>126</v>
      </c>
      <c r="F7" s="17">
        <v>1</v>
      </c>
      <c r="G7" s="18" t="s">
        <v>7</v>
      </c>
      <c r="H7" s="17">
        <v>10</v>
      </c>
      <c r="I7" s="17">
        <v>0</v>
      </c>
      <c r="J7" s="24">
        <v>3</v>
      </c>
      <c r="K7" s="43">
        <v>0</v>
      </c>
      <c r="L7" s="44">
        <v>3</v>
      </c>
      <c r="M7" s="44"/>
      <c r="N7" s="44"/>
      <c r="O7" s="44"/>
      <c r="P7" s="44"/>
      <c r="Q7" s="44"/>
      <c r="R7" s="44"/>
      <c r="S7" s="44"/>
      <c r="T7" s="44"/>
      <c r="U7" s="44"/>
    </row>
    <row r="8" spans="1:21" ht="27.6" x14ac:dyDescent="0.3">
      <c r="A8" s="25" t="s">
        <v>102</v>
      </c>
      <c r="B8" s="19" t="s">
        <v>74</v>
      </c>
      <c r="C8" s="20" t="s">
        <v>2</v>
      </c>
      <c r="D8" s="19" t="s">
        <v>8</v>
      </c>
      <c r="E8" s="29" t="s">
        <v>117</v>
      </c>
      <c r="F8" s="17">
        <v>1</v>
      </c>
      <c r="G8" s="69" t="s">
        <v>137</v>
      </c>
      <c r="H8" s="17">
        <v>10</v>
      </c>
      <c r="I8" s="24">
        <v>10</v>
      </c>
      <c r="J8" s="17">
        <v>3</v>
      </c>
      <c r="K8" s="45">
        <v>2</v>
      </c>
      <c r="L8" s="41">
        <v>5</v>
      </c>
      <c r="M8" s="41"/>
      <c r="N8" s="41"/>
      <c r="O8" s="41"/>
      <c r="P8" s="44"/>
      <c r="Q8" s="44"/>
      <c r="R8" s="44"/>
      <c r="S8" s="44"/>
      <c r="T8" s="44"/>
      <c r="U8" s="44"/>
    </row>
    <row r="9" spans="1:21" ht="27.6" x14ac:dyDescent="0.3">
      <c r="A9" s="25" t="s">
        <v>128</v>
      </c>
      <c r="B9" s="19" t="s">
        <v>54</v>
      </c>
      <c r="C9" s="20" t="s">
        <v>2</v>
      </c>
      <c r="D9" s="19" t="s">
        <v>8</v>
      </c>
      <c r="E9" s="29" t="s">
        <v>101</v>
      </c>
      <c r="F9" s="17">
        <v>1</v>
      </c>
      <c r="G9" s="18" t="s">
        <v>7</v>
      </c>
      <c r="H9" s="17">
        <v>10</v>
      </c>
      <c r="I9" s="17">
        <v>0</v>
      </c>
      <c r="J9" s="17">
        <v>3</v>
      </c>
      <c r="K9" s="43">
        <v>0</v>
      </c>
      <c r="L9" s="41">
        <v>3</v>
      </c>
      <c r="M9" s="41"/>
      <c r="N9" s="41"/>
      <c r="O9" s="41"/>
      <c r="P9" s="44"/>
      <c r="Q9" s="44"/>
      <c r="R9" s="44"/>
      <c r="S9" s="44"/>
      <c r="T9" s="44"/>
      <c r="U9" s="44"/>
    </row>
    <row r="10" spans="1:21" ht="27.6" x14ac:dyDescent="0.3">
      <c r="A10" s="25" t="s">
        <v>128</v>
      </c>
      <c r="B10" s="19" t="s">
        <v>53</v>
      </c>
      <c r="C10" s="20" t="s">
        <v>2</v>
      </c>
      <c r="D10" s="19" t="s">
        <v>8</v>
      </c>
      <c r="E10" s="29" t="s">
        <v>107</v>
      </c>
      <c r="F10" s="17">
        <v>1</v>
      </c>
      <c r="G10" s="18" t="s">
        <v>5</v>
      </c>
      <c r="H10" s="17">
        <v>0</v>
      </c>
      <c r="I10" s="17">
        <v>10</v>
      </c>
      <c r="J10" s="17">
        <v>0</v>
      </c>
      <c r="K10" s="43">
        <v>3</v>
      </c>
      <c r="L10" s="41"/>
      <c r="M10" s="41">
        <v>3</v>
      </c>
      <c r="N10" s="41"/>
      <c r="O10" s="41"/>
      <c r="P10" s="44"/>
      <c r="Q10" s="44"/>
      <c r="R10" s="44"/>
      <c r="S10" s="44"/>
      <c r="T10" s="44"/>
      <c r="U10" s="44"/>
    </row>
    <row r="11" spans="1:21" ht="27.6" x14ac:dyDescent="0.3">
      <c r="A11" s="25" t="s">
        <v>128</v>
      </c>
      <c r="B11" s="27" t="s">
        <v>52</v>
      </c>
      <c r="C11" s="20" t="s">
        <v>2</v>
      </c>
      <c r="D11" s="19" t="s">
        <v>8</v>
      </c>
      <c r="E11" s="29" t="s">
        <v>107</v>
      </c>
      <c r="F11" s="17">
        <v>1</v>
      </c>
      <c r="G11" s="18" t="s">
        <v>7</v>
      </c>
      <c r="H11" s="17">
        <v>10</v>
      </c>
      <c r="I11" s="17">
        <v>0</v>
      </c>
      <c r="J11" s="24">
        <v>3</v>
      </c>
      <c r="K11" s="43">
        <v>0</v>
      </c>
      <c r="L11" s="41">
        <v>3</v>
      </c>
      <c r="M11" s="41"/>
      <c r="N11" s="41"/>
      <c r="O11" s="41"/>
      <c r="P11" s="44"/>
      <c r="Q11" s="44"/>
      <c r="R11" s="44"/>
      <c r="S11" s="44"/>
      <c r="T11" s="44"/>
      <c r="U11" s="44"/>
    </row>
    <row r="12" spans="1:21" ht="27.6" x14ac:dyDescent="0.3">
      <c r="A12" s="25" t="s">
        <v>128</v>
      </c>
      <c r="B12" s="21" t="s">
        <v>51</v>
      </c>
      <c r="C12" s="20" t="s">
        <v>2</v>
      </c>
      <c r="D12" s="19" t="s">
        <v>8</v>
      </c>
      <c r="E12" s="29" t="s">
        <v>107</v>
      </c>
      <c r="F12" s="17">
        <v>1</v>
      </c>
      <c r="G12" s="18" t="s">
        <v>7</v>
      </c>
      <c r="H12" s="17">
        <v>10</v>
      </c>
      <c r="I12" s="17">
        <v>0</v>
      </c>
      <c r="J12" s="24">
        <v>3</v>
      </c>
      <c r="K12" s="43">
        <v>0</v>
      </c>
      <c r="L12" s="41">
        <v>3</v>
      </c>
      <c r="M12" s="41"/>
      <c r="N12" s="41"/>
      <c r="O12" s="41"/>
      <c r="P12" s="44"/>
      <c r="Q12" s="44"/>
      <c r="R12" s="44"/>
      <c r="S12" s="44"/>
      <c r="T12" s="44"/>
      <c r="U12" s="44"/>
    </row>
    <row r="13" spans="1:21" ht="27.6" x14ac:dyDescent="0.3">
      <c r="A13" s="25" t="s">
        <v>102</v>
      </c>
      <c r="B13" s="21" t="s">
        <v>71</v>
      </c>
      <c r="C13" s="20" t="s">
        <v>2</v>
      </c>
      <c r="D13" s="19"/>
      <c r="E13" s="29" t="s">
        <v>146</v>
      </c>
      <c r="F13" s="17">
        <v>1</v>
      </c>
      <c r="G13" s="18" t="s">
        <v>7</v>
      </c>
      <c r="H13" s="17">
        <v>10</v>
      </c>
      <c r="I13" s="17">
        <v>0</v>
      </c>
      <c r="J13" s="24">
        <v>3</v>
      </c>
      <c r="K13" s="43">
        <v>0</v>
      </c>
      <c r="L13" s="41">
        <v>3</v>
      </c>
      <c r="M13" s="41"/>
      <c r="N13" s="41"/>
      <c r="O13" s="41"/>
      <c r="P13" s="44"/>
      <c r="Q13" s="44"/>
      <c r="R13" s="44"/>
      <c r="S13" s="44"/>
      <c r="T13" s="44"/>
      <c r="U13" s="44"/>
    </row>
    <row r="14" spans="1:21" ht="27.6" x14ac:dyDescent="0.3">
      <c r="A14" s="25" t="s">
        <v>128</v>
      </c>
      <c r="B14" s="19" t="s">
        <v>45</v>
      </c>
      <c r="C14" s="20" t="s">
        <v>2</v>
      </c>
      <c r="D14" s="19" t="s">
        <v>8</v>
      </c>
      <c r="E14" s="29" t="s">
        <v>116</v>
      </c>
      <c r="F14" s="17">
        <v>1</v>
      </c>
      <c r="G14" s="18" t="s">
        <v>7</v>
      </c>
      <c r="H14" s="17">
        <v>12</v>
      </c>
      <c r="I14" s="24">
        <v>0</v>
      </c>
      <c r="J14" s="17">
        <v>3</v>
      </c>
      <c r="K14" s="43">
        <v>0</v>
      </c>
      <c r="L14" s="41"/>
      <c r="M14" s="41"/>
      <c r="N14" s="41"/>
      <c r="O14" s="41">
        <v>3</v>
      </c>
      <c r="P14" s="44"/>
      <c r="Q14" s="44"/>
      <c r="R14" s="44"/>
      <c r="S14" s="44"/>
      <c r="T14" s="44"/>
      <c r="U14" s="44"/>
    </row>
    <row r="15" spans="1:21" x14ac:dyDescent="0.3">
      <c r="A15" s="50" t="s">
        <v>50</v>
      </c>
      <c r="B15" s="15"/>
      <c r="C15" s="14"/>
      <c r="D15" s="13"/>
      <c r="E15" s="50"/>
      <c r="F15" s="11"/>
      <c r="G15" s="12"/>
      <c r="H15" s="11">
        <f>SUM(H5:H14)</f>
        <v>90</v>
      </c>
      <c r="I15" s="11">
        <f>SUM(I5:I14)</f>
        <v>20</v>
      </c>
      <c r="J15" s="11">
        <f>SUM(J5:J14)</f>
        <v>26</v>
      </c>
      <c r="K15" s="38">
        <f>SUM(K5:K14)</f>
        <v>5</v>
      </c>
      <c r="L15" s="41"/>
      <c r="M15" s="41"/>
      <c r="N15" s="41"/>
      <c r="O15" s="41"/>
      <c r="P15" s="44"/>
      <c r="Q15" s="44"/>
      <c r="R15" s="44"/>
      <c r="S15" s="44"/>
      <c r="T15" s="44"/>
      <c r="U15" s="44"/>
    </row>
    <row r="16" spans="1:21" x14ac:dyDescent="0.3">
      <c r="A16" s="78" t="s">
        <v>49</v>
      </c>
      <c r="B16" s="79"/>
      <c r="C16" s="79"/>
      <c r="D16" s="79"/>
      <c r="E16" s="79"/>
      <c r="F16" s="79"/>
      <c r="G16" s="79"/>
      <c r="H16" s="79"/>
      <c r="I16" s="79"/>
      <c r="J16" s="79"/>
      <c r="K16" s="79"/>
      <c r="L16" s="41"/>
      <c r="M16" s="41"/>
      <c r="N16" s="41"/>
      <c r="O16" s="41"/>
      <c r="P16" s="44"/>
      <c r="Q16" s="44"/>
      <c r="R16" s="44"/>
      <c r="S16" s="44"/>
      <c r="T16" s="44"/>
      <c r="U16" s="44"/>
    </row>
    <row r="17" spans="1:21" x14ac:dyDescent="0.3">
      <c r="A17" s="25" t="s">
        <v>133</v>
      </c>
      <c r="B17" s="19" t="s">
        <v>72</v>
      </c>
      <c r="C17" s="20" t="s">
        <v>2</v>
      </c>
      <c r="D17" s="19"/>
      <c r="E17" s="29" t="s">
        <v>105</v>
      </c>
      <c r="F17" s="17">
        <v>2</v>
      </c>
      <c r="G17" s="18" t="s">
        <v>7</v>
      </c>
      <c r="H17" s="17">
        <v>12</v>
      </c>
      <c r="I17" s="17">
        <v>0</v>
      </c>
      <c r="J17" s="17">
        <v>3</v>
      </c>
      <c r="K17" s="43">
        <v>0</v>
      </c>
      <c r="L17" s="41">
        <v>3</v>
      </c>
      <c r="M17" s="41"/>
      <c r="N17" s="41"/>
      <c r="O17" s="41"/>
      <c r="P17" s="44"/>
      <c r="Q17" s="44"/>
      <c r="R17" s="44"/>
      <c r="S17" s="44"/>
      <c r="T17" s="44"/>
      <c r="U17" s="44"/>
    </row>
    <row r="18" spans="1:21" ht="27.6" x14ac:dyDescent="0.3">
      <c r="A18" s="25" t="s">
        <v>103</v>
      </c>
      <c r="B18" s="29" t="s">
        <v>48</v>
      </c>
      <c r="C18" s="20" t="s">
        <v>2</v>
      </c>
      <c r="D18" s="19"/>
      <c r="E18" s="29" t="s">
        <v>115</v>
      </c>
      <c r="F18" s="17">
        <v>2</v>
      </c>
      <c r="G18" s="18" t="s">
        <v>5</v>
      </c>
      <c r="H18" s="17">
        <v>0</v>
      </c>
      <c r="I18" s="17">
        <v>10</v>
      </c>
      <c r="J18" s="17">
        <v>0</v>
      </c>
      <c r="K18" s="43">
        <v>3</v>
      </c>
      <c r="L18" s="41">
        <v>3</v>
      </c>
      <c r="M18" s="41"/>
      <c r="N18" s="41"/>
      <c r="O18" s="41"/>
      <c r="P18" s="44"/>
      <c r="Q18" s="44"/>
      <c r="R18" s="44"/>
      <c r="S18" s="44"/>
      <c r="T18" s="44"/>
      <c r="U18" s="44"/>
    </row>
    <row r="19" spans="1:21" ht="27.6" x14ac:dyDescent="0.3">
      <c r="A19" s="25" t="s">
        <v>133</v>
      </c>
      <c r="B19" s="19" t="s">
        <v>47</v>
      </c>
      <c r="C19" s="20" t="s">
        <v>2</v>
      </c>
      <c r="D19" s="19" t="s">
        <v>46</v>
      </c>
      <c r="E19" s="29" t="s">
        <v>124</v>
      </c>
      <c r="F19" s="17">
        <v>2</v>
      </c>
      <c r="G19" s="18" t="s">
        <v>7</v>
      </c>
      <c r="H19" s="17">
        <v>12</v>
      </c>
      <c r="I19" s="17">
        <v>0</v>
      </c>
      <c r="J19" s="17">
        <v>2</v>
      </c>
      <c r="K19" s="43">
        <v>0</v>
      </c>
      <c r="L19" s="41">
        <v>2</v>
      </c>
      <c r="M19" s="41"/>
      <c r="N19" s="41"/>
      <c r="O19" s="41"/>
      <c r="P19" s="44"/>
      <c r="Q19" s="44"/>
      <c r="R19" s="44"/>
      <c r="S19" s="44"/>
      <c r="T19" s="44"/>
      <c r="U19" s="44"/>
    </row>
    <row r="20" spans="1:21" ht="27.6" x14ac:dyDescent="0.3">
      <c r="A20" s="25" t="s">
        <v>128</v>
      </c>
      <c r="B20" s="19" t="s">
        <v>41</v>
      </c>
      <c r="C20" s="20" t="s">
        <v>2</v>
      </c>
      <c r="D20" s="19" t="s">
        <v>45</v>
      </c>
      <c r="E20" s="29" t="s">
        <v>116</v>
      </c>
      <c r="F20" s="17">
        <v>2</v>
      </c>
      <c r="G20" s="18" t="s">
        <v>7</v>
      </c>
      <c r="H20" s="17">
        <v>16</v>
      </c>
      <c r="I20" s="17">
        <v>0</v>
      </c>
      <c r="J20" s="17">
        <v>4</v>
      </c>
      <c r="K20" s="43">
        <v>0</v>
      </c>
      <c r="L20" s="41"/>
      <c r="M20" s="41"/>
      <c r="N20" s="41"/>
      <c r="O20" s="41">
        <v>4</v>
      </c>
      <c r="P20" s="44"/>
      <c r="Q20" s="44"/>
      <c r="R20" s="44"/>
      <c r="S20" s="44"/>
      <c r="T20" s="44"/>
      <c r="U20" s="44"/>
    </row>
    <row r="21" spans="1:21" ht="27.6" x14ac:dyDescent="0.3">
      <c r="A21" s="25" t="s">
        <v>128</v>
      </c>
      <c r="B21" s="19" t="s">
        <v>70</v>
      </c>
      <c r="C21" s="20" t="s">
        <v>2</v>
      </c>
      <c r="D21" s="19" t="s">
        <v>45</v>
      </c>
      <c r="E21" s="29" t="s">
        <v>116</v>
      </c>
      <c r="F21" s="17">
        <v>2</v>
      </c>
      <c r="G21" s="18" t="s">
        <v>7</v>
      </c>
      <c r="H21" s="17">
        <v>20</v>
      </c>
      <c r="I21" s="17">
        <v>0</v>
      </c>
      <c r="J21" s="17">
        <v>5</v>
      </c>
      <c r="K21" s="43">
        <v>0</v>
      </c>
      <c r="L21" s="41"/>
      <c r="M21" s="41"/>
      <c r="N21" s="41"/>
      <c r="O21" s="41"/>
      <c r="P21" s="44">
        <v>5</v>
      </c>
      <c r="Q21" s="44"/>
      <c r="R21" s="44"/>
      <c r="S21" s="44"/>
      <c r="T21" s="44"/>
      <c r="U21" s="44"/>
    </row>
    <row r="22" spans="1:21" ht="27.6" x14ac:dyDescent="0.3">
      <c r="A22" s="25" t="s">
        <v>102</v>
      </c>
      <c r="B22" s="19" t="s">
        <v>76</v>
      </c>
      <c r="C22" s="20" t="s">
        <v>2</v>
      </c>
      <c r="D22" s="19" t="s">
        <v>74</v>
      </c>
      <c r="E22" s="29" t="s">
        <v>117</v>
      </c>
      <c r="F22" s="17">
        <v>2</v>
      </c>
      <c r="G22" s="69" t="s">
        <v>137</v>
      </c>
      <c r="H22" s="17">
        <v>10</v>
      </c>
      <c r="I22" s="24">
        <v>10</v>
      </c>
      <c r="J22" s="17">
        <v>3</v>
      </c>
      <c r="K22" s="45">
        <v>3</v>
      </c>
      <c r="L22" s="41">
        <v>6</v>
      </c>
      <c r="M22" s="41"/>
      <c r="N22" s="41"/>
      <c r="O22" s="41"/>
      <c r="P22" s="44"/>
      <c r="Q22" s="44"/>
      <c r="R22" s="44"/>
      <c r="S22" s="44"/>
      <c r="T22" s="44"/>
      <c r="U22" s="44"/>
    </row>
    <row r="23" spans="1:21" ht="27.6" x14ac:dyDescent="0.3">
      <c r="A23" s="25" t="s">
        <v>102</v>
      </c>
      <c r="B23" s="19" t="s">
        <v>75</v>
      </c>
      <c r="C23" s="20" t="s">
        <v>2</v>
      </c>
      <c r="D23" s="19" t="s">
        <v>8</v>
      </c>
      <c r="E23" s="29" t="s">
        <v>108</v>
      </c>
      <c r="F23" s="17">
        <v>2</v>
      </c>
      <c r="G23" s="69" t="s">
        <v>137</v>
      </c>
      <c r="H23" s="17">
        <v>10</v>
      </c>
      <c r="I23" s="17">
        <v>10</v>
      </c>
      <c r="J23" s="17">
        <v>3</v>
      </c>
      <c r="K23" s="43">
        <v>3</v>
      </c>
      <c r="L23" s="41"/>
      <c r="M23" s="41">
        <v>6</v>
      </c>
      <c r="N23" s="41"/>
      <c r="O23" s="41"/>
      <c r="P23" s="44"/>
      <c r="Q23" s="44"/>
      <c r="R23" s="44"/>
      <c r="S23" s="44"/>
      <c r="T23" s="44"/>
      <c r="U23" s="44"/>
    </row>
    <row r="24" spans="1:21" x14ac:dyDescent="0.3">
      <c r="A24" s="50" t="s">
        <v>44</v>
      </c>
      <c r="B24" s="15"/>
      <c r="C24" s="14"/>
      <c r="D24" s="13"/>
      <c r="E24" s="50"/>
      <c r="F24" s="11"/>
      <c r="G24" s="12"/>
      <c r="H24" s="11">
        <f>SUM(H17:H23)</f>
        <v>80</v>
      </c>
      <c r="I24" s="11">
        <f>SUM(I17:I23)</f>
        <v>30</v>
      </c>
      <c r="J24" s="11">
        <f>SUM(J17:J23)</f>
        <v>20</v>
      </c>
      <c r="K24" s="38">
        <f>SUM(K17:K23)</f>
        <v>9</v>
      </c>
      <c r="L24" s="41"/>
      <c r="M24" s="48"/>
      <c r="N24" s="48"/>
      <c r="O24" s="48"/>
      <c r="P24" s="47"/>
      <c r="Q24" s="47"/>
      <c r="R24" s="47"/>
      <c r="S24" s="47"/>
      <c r="T24" s="47"/>
      <c r="U24" s="47"/>
    </row>
    <row r="25" spans="1:21" x14ac:dyDescent="0.3">
      <c r="A25" s="78" t="s">
        <v>43</v>
      </c>
      <c r="B25" s="79"/>
      <c r="C25" s="79"/>
      <c r="D25" s="79"/>
      <c r="E25" s="79"/>
      <c r="F25" s="79"/>
      <c r="G25" s="79"/>
      <c r="H25" s="79"/>
      <c r="I25" s="79"/>
      <c r="J25" s="79"/>
      <c r="K25" s="79"/>
      <c r="L25" s="41"/>
      <c r="M25" s="41"/>
      <c r="N25" s="41"/>
      <c r="O25" s="41"/>
      <c r="P25" s="44"/>
      <c r="Q25" s="44"/>
      <c r="R25" s="44"/>
      <c r="S25" s="44"/>
      <c r="T25" s="44"/>
      <c r="U25" s="44"/>
    </row>
    <row r="26" spans="1:21" x14ac:dyDescent="0.3">
      <c r="A26" s="25" t="s">
        <v>133</v>
      </c>
      <c r="B26" s="29" t="s">
        <v>73</v>
      </c>
      <c r="C26" s="20" t="s">
        <v>2</v>
      </c>
      <c r="D26" s="19" t="s">
        <v>8</v>
      </c>
      <c r="E26" s="29" t="s">
        <v>105</v>
      </c>
      <c r="F26" s="17">
        <v>3</v>
      </c>
      <c r="G26" s="18" t="s">
        <v>7</v>
      </c>
      <c r="H26" s="17">
        <v>16</v>
      </c>
      <c r="I26" s="17">
        <v>0</v>
      </c>
      <c r="J26" s="17">
        <v>3</v>
      </c>
      <c r="K26" s="43">
        <v>0</v>
      </c>
      <c r="L26" s="41">
        <v>3</v>
      </c>
      <c r="M26" s="41"/>
      <c r="N26" s="41"/>
      <c r="O26" s="41"/>
      <c r="P26" s="44"/>
      <c r="Q26" s="44"/>
      <c r="R26" s="44"/>
      <c r="S26" s="44"/>
      <c r="T26" s="44"/>
      <c r="U26" s="44"/>
    </row>
    <row r="27" spans="1:21" ht="27.6" x14ac:dyDescent="0.3">
      <c r="A27" s="25" t="s">
        <v>128</v>
      </c>
      <c r="B27" s="29" t="s">
        <v>34</v>
      </c>
      <c r="C27" s="56" t="s">
        <v>2</v>
      </c>
      <c r="D27" s="29" t="s">
        <v>41</v>
      </c>
      <c r="E27" s="29" t="s">
        <v>116</v>
      </c>
      <c r="F27" s="24">
        <v>3</v>
      </c>
      <c r="G27" s="28" t="s">
        <v>7</v>
      </c>
      <c r="H27" s="24">
        <v>12</v>
      </c>
      <c r="I27" s="24">
        <v>0</v>
      </c>
      <c r="J27" s="24">
        <v>3</v>
      </c>
      <c r="K27" s="43">
        <v>0</v>
      </c>
      <c r="L27" s="41"/>
      <c r="M27" s="41"/>
      <c r="N27" s="41"/>
      <c r="O27" s="41">
        <v>3</v>
      </c>
      <c r="P27" s="44"/>
      <c r="Q27" s="44"/>
      <c r="R27" s="44"/>
      <c r="S27" s="44"/>
      <c r="T27" s="44"/>
      <c r="U27" s="44"/>
    </row>
    <row r="28" spans="1:21" ht="27.6" x14ac:dyDescent="0.3">
      <c r="A28" s="25" t="s">
        <v>128</v>
      </c>
      <c r="B28" s="25" t="s">
        <v>32</v>
      </c>
      <c r="C28" s="56" t="s">
        <v>2</v>
      </c>
      <c r="D28" s="29" t="s">
        <v>8</v>
      </c>
      <c r="E28" s="29" t="s">
        <v>140</v>
      </c>
      <c r="F28" s="24">
        <v>3</v>
      </c>
      <c r="G28" s="28" t="s">
        <v>7</v>
      </c>
      <c r="H28" s="24">
        <v>16</v>
      </c>
      <c r="I28" s="24">
        <v>0</v>
      </c>
      <c r="J28" s="24">
        <v>4</v>
      </c>
      <c r="K28" s="43">
        <v>0</v>
      </c>
      <c r="L28" s="41"/>
      <c r="M28" s="41"/>
      <c r="N28" s="41"/>
      <c r="O28" s="41"/>
      <c r="P28" s="44"/>
      <c r="Q28" s="44"/>
      <c r="R28" s="44"/>
      <c r="S28" s="44">
        <v>4</v>
      </c>
      <c r="T28" s="44"/>
      <c r="U28" s="44"/>
    </row>
    <row r="29" spans="1:21" ht="27.6" x14ac:dyDescent="0.3">
      <c r="A29" s="25" t="s">
        <v>128</v>
      </c>
      <c r="B29" s="29" t="s">
        <v>19</v>
      </c>
      <c r="C29" s="56" t="s">
        <v>2</v>
      </c>
      <c r="D29" s="29" t="s">
        <v>40</v>
      </c>
      <c r="E29" s="29" t="s">
        <v>106</v>
      </c>
      <c r="F29" s="24">
        <v>3</v>
      </c>
      <c r="G29" s="28" t="s">
        <v>7</v>
      </c>
      <c r="H29" s="24">
        <v>10</v>
      </c>
      <c r="I29" s="24">
        <v>0</v>
      </c>
      <c r="J29" s="24">
        <v>3</v>
      </c>
      <c r="K29" s="43">
        <v>0</v>
      </c>
      <c r="L29" s="41"/>
      <c r="M29" s="41"/>
      <c r="N29" s="41"/>
      <c r="O29" s="41"/>
      <c r="P29" s="44"/>
      <c r="Q29" s="44"/>
      <c r="R29" s="44">
        <v>3</v>
      </c>
      <c r="S29" s="44"/>
      <c r="T29" s="44"/>
      <c r="U29" s="44"/>
    </row>
    <row r="30" spans="1:21" ht="27.6" x14ac:dyDescent="0.3">
      <c r="A30" s="25" t="s">
        <v>128</v>
      </c>
      <c r="B30" s="29" t="s">
        <v>36</v>
      </c>
      <c r="C30" s="56" t="s">
        <v>2</v>
      </c>
      <c r="D30" s="29" t="s">
        <v>39</v>
      </c>
      <c r="E30" s="29" t="s">
        <v>101</v>
      </c>
      <c r="F30" s="24">
        <v>3</v>
      </c>
      <c r="G30" s="28" t="s">
        <v>7</v>
      </c>
      <c r="H30" s="24">
        <v>10</v>
      </c>
      <c r="I30" s="24">
        <v>0</v>
      </c>
      <c r="J30" s="24">
        <v>3</v>
      </c>
      <c r="K30" s="43">
        <v>0</v>
      </c>
      <c r="L30" s="41"/>
      <c r="M30" s="41"/>
      <c r="N30" s="41"/>
      <c r="O30" s="41"/>
      <c r="P30" s="44"/>
      <c r="Q30" s="44"/>
      <c r="R30" s="44"/>
      <c r="S30" s="44"/>
      <c r="T30" s="44">
        <v>3</v>
      </c>
      <c r="U30" s="44"/>
    </row>
    <row r="31" spans="1:21" ht="27.6" x14ac:dyDescent="0.3">
      <c r="A31" s="25" t="s">
        <v>128</v>
      </c>
      <c r="B31" s="29" t="s">
        <v>15</v>
      </c>
      <c r="C31" s="56" t="s">
        <v>2</v>
      </c>
      <c r="D31" s="29" t="s">
        <v>118</v>
      </c>
      <c r="E31" s="29" t="s">
        <v>147</v>
      </c>
      <c r="F31" s="24">
        <v>3</v>
      </c>
      <c r="G31" s="28" t="s">
        <v>5</v>
      </c>
      <c r="H31" s="24">
        <v>0</v>
      </c>
      <c r="I31" s="24">
        <v>14</v>
      </c>
      <c r="J31" s="24">
        <v>0</v>
      </c>
      <c r="K31" s="45">
        <v>3</v>
      </c>
      <c r="L31" s="41"/>
      <c r="M31" s="41">
        <v>3</v>
      </c>
      <c r="N31" s="41"/>
      <c r="O31" s="41"/>
      <c r="P31" s="44"/>
      <c r="Q31" s="44"/>
      <c r="R31" s="44"/>
      <c r="S31" s="44"/>
      <c r="T31" s="44"/>
      <c r="U31" s="44"/>
    </row>
    <row r="32" spans="1:21" ht="27.6" x14ac:dyDescent="0.3">
      <c r="A32" s="25" t="s">
        <v>135</v>
      </c>
      <c r="B32" s="29" t="s">
        <v>29</v>
      </c>
      <c r="C32" s="56" t="s">
        <v>2</v>
      </c>
      <c r="D32" s="29" t="s">
        <v>77</v>
      </c>
      <c r="E32" s="29" t="s">
        <v>113</v>
      </c>
      <c r="F32" s="24">
        <v>3</v>
      </c>
      <c r="G32" s="28" t="s">
        <v>7</v>
      </c>
      <c r="H32" s="24">
        <v>16</v>
      </c>
      <c r="I32" s="24">
        <v>0</v>
      </c>
      <c r="J32" s="24">
        <v>4</v>
      </c>
      <c r="K32" s="43">
        <v>0</v>
      </c>
      <c r="L32" s="48"/>
      <c r="M32" s="41"/>
      <c r="N32" s="41"/>
      <c r="O32" s="41"/>
      <c r="P32" s="44"/>
      <c r="Q32" s="44">
        <v>4</v>
      </c>
      <c r="R32" s="44"/>
      <c r="S32" s="44"/>
      <c r="T32" s="44"/>
      <c r="U32" s="44"/>
    </row>
    <row r="33" spans="1:21" ht="27.6" x14ac:dyDescent="0.3">
      <c r="A33" s="25" t="s">
        <v>102</v>
      </c>
      <c r="B33" s="29" t="s">
        <v>99</v>
      </c>
      <c r="C33" s="56" t="s">
        <v>2</v>
      </c>
      <c r="D33" s="29" t="s">
        <v>75</v>
      </c>
      <c r="E33" s="29" t="s">
        <v>108</v>
      </c>
      <c r="F33" s="24">
        <v>3</v>
      </c>
      <c r="G33" s="69" t="s">
        <v>137</v>
      </c>
      <c r="H33" s="24">
        <v>10</v>
      </c>
      <c r="I33" s="24">
        <v>10</v>
      </c>
      <c r="J33" s="24">
        <v>3</v>
      </c>
      <c r="K33" s="43">
        <v>3</v>
      </c>
      <c r="L33" s="41"/>
      <c r="M33" s="41">
        <v>6</v>
      </c>
      <c r="N33" s="41"/>
      <c r="O33" s="48"/>
      <c r="P33" s="47"/>
      <c r="Q33" s="47"/>
      <c r="R33" s="44"/>
      <c r="S33" s="44"/>
      <c r="T33" s="44"/>
      <c r="U33" s="47"/>
    </row>
    <row r="34" spans="1:21" x14ac:dyDescent="0.3">
      <c r="A34" s="50" t="s">
        <v>37</v>
      </c>
      <c r="B34" s="15"/>
      <c r="C34" s="14"/>
      <c r="D34" s="13"/>
      <c r="E34" s="50"/>
      <c r="F34" s="11"/>
      <c r="G34" s="12"/>
      <c r="H34" s="11">
        <f>SUM(H26:H33)</f>
        <v>90</v>
      </c>
      <c r="I34" s="11">
        <f>SUM(I26:I33)</f>
        <v>24</v>
      </c>
      <c r="J34" s="11">
        <f>SUM(J26:J33)</f>
        <v>23</v>
      </c>
      <c r="K34" s="38">
        <f>SUM(K26:K33)</f>
        <v>6</v>
      </c>
      <c r="L34" s="41"/>
      <c r="M34" s="41"/>
      <c r="N34" s="41"/>
      <c r="O34" s="41"/>
      <c r="P34" s="44"/>
      <c r="Q34" s="44"/>
      <c r="R34" s="44"/>
      <c r="S34" s="44"/>
      <c r="T34" s="44"/>
      <c r="U34" s="44"/>
    </row>
    <row r="35" spans="1:21" x14ac:dyDescent="0.3">
      <c r="A35" s="75" t="s">
        <v>154</v>
      </c>
      <c r="B35" s="76"/>
      <c r="C35" s="76"/>
      <c r="D35" s="76"/>
      <c r="E35" s="76"/>
      <c r="F35" s="76"/>
      <c r="G35" s="76"/>
      <c r="H35" s="76"/>
      <c r="I35" s="76"/>
      <c r="J35" s="76"/>
      <c r="K35" s="76"/>
      <c r="L35" s="41"/>
      <c r="M35" s="41"/>
      <c r="N35" s="41"/>
      <c r="O35" s="41"/>
      <c r="P35" s="44"/>
      <c r="Q35" s="44"/>
      <c r="R35" s="44"/>
      <c r="S35" s="44"/>
      <c r="T35" s="44"/>
      <c r="U35" s="44"/>
    </row>
    <row r="36" spans="1:21" ht="27.6" x14ac:dyDescent="0.3">
      <c r="A36" s="25" t="s">
        <v>136</v>
      </c>
      <c r="B36" s="19" t="s">
        <v>23</v>
      </c>
      <c r="C36" s="20" t="s">
        <v>2</v>
      </c>
      <c r="D36" s="19" t="s">
        <v>36</v>
      </c>
      <c r="E36" s="29" t="s">
        <v>111</v>
      </c>
      <c r="F36" s="17">
        <v>4</v>
      </c>
      <c r="G36" s="18" t="s">
        <v>7</v>
      </c>
      <c r="H36" s="17">
        <v>14</v>
      </c>
      <c r="I36" s="17">
        <v>0</v>
      </c>
      <c r="J36" s="17">
        <v>3</v>
      </c>
      <c r="K36" s="43">
        <v>0</v>
      </c>
      <c r="L36" s="41"/>
      <c r="M36" s="41"/>
      <c r="N36" s="41"/>
      <c r="O36" s="41"/>
      <c r="P36" s="44"/>
      <c r="Q36" s="44"/>
      <c r="R36" s="44"/>
      <c r="S36" s="44"/>
      <c r="T36" s="44">
        <v>3</v>
      </c>
      <c r="U36" s="44"/>
    </row>
    <row r="37" spans="1:21" ht="27.6" x14ac:dyDescent="0.3">
      <c r="A37" s="25" t="s">
        <v>128</v>
      </c>
      <c r="B37" s="19" t="s">
        <v>35</v>
      </c>
      <c r="C37" s="20" t="s">
        <v>2</v>
      </c>
      <c r="D37" s="19" t="s">
        <v>34</v>
      </c>
      <c r="E37" s="29" t="s">
        <v>109</v>
      </c>
      <c r="F37" s="17">
        <v>4</v>
      </c>
      <c r="G37" s="18" t="s">
        <v>7</v>
      </c>
      <c r="H37" s="17">
        <v>12</v>
      </c>
      <c r="I37" s="17">
        <v>0</v>
      </c>
      <c r="J37" s="17">
        <v>3</v>
      </c>
      <c r="K37" s="43">
        <v>0</v>
      </c>
      <c r="L37" s="41"/>
      <c r="M37" s="41"/>
      <c r="N37" s="41"/>
      <c r="O37" s="41">
        <v>3</v>
      </c>
      <c r="P37" s="44"/>
      <c r="Q37" s="44"/>
      <c r="R37" s="44"/>
      <c r="S37" s="44"/>
      <c r="T37" s="44"/>
      <c r="U37" s="44"/>
    </row>
    <row r="38" spans="1:21" ht="27.6" x14ac:dyDescent="0.3">
      <c r="A38" s="25" t="s">
        <v>128</v>
      </c>
      <c r="B38" s="19" t="s">
        <v>33</v>
      </c>
      <c r="C38" s="20" t="s">
        <v>2</v>
      </c>
      <c r="D38" s="19" t="s">
        <v>32</v>
      </c>
      <c r="E38" s="29" t="s">
        <v>140</v>
      </c>
      <c r="F38" s="17">
        <v>4</v>
      </c>
      <c r="G38" s="18" t="s">
        <v>5</v>
      </c>
      <c r="H38" s="17">
        <v>0</v>
      </c>
      <c r="I38" s="17">
        <v>10</v>
      </c>
      <c r="J38" s="17">
        <v>0</v>
      </c>
      <c r="K38" s="43">
        <v>3</v>
      </c>
      <c r="L38" s="41"/>
      <c r="M38" s="41"/>
      <c r="N38" s="41"/>
      <c r="O38" s="41"/>
      <c r="P38" s="44"/>
      <c r="Q38" s="44"/>
      <c r="R38" s="44"/>
      <c r="S38" s="44">
        <v>3</v>
      </c>
      <c r="T38" s="44"/>
      <c r="U38" s="44"/>
    </row>
    <row r="39" spans="1:21" ht="27.6" x14ac:dyDescent="0.3">
      <c r="A39" s="25" t="s">
        <v>128</v>
      </c>
      <c r="B39" s="19" t="s">
        <v>30</v>
      </c>
      <c r="C39" s="20" t="s">
        <v>2</v>
      </c>
      <c r="D39" s="19" t="s">
        <v>19</v>
      </c>
      <c r="E39" s="29" t="s">
        <v>106</v>
      </c>
      <c r="F39" s="17">
        <v>4</v>
      </c>
      <c r="G39" s="18" t="s">
        <v>7</v>
      </c>
      <c r="H39" s="17">
        <v>10</v>
      </c>
      <c r="I39" s="17">
        <v>0</v>
      </c>
      <c r="J39" s="17">
        <v>3</v>
      </c>
      <c r="K39" s="43">
        <v>0</v>
      </c>
      <c r="L39" s="41"/>
      <c r="M39" s="41"/>
      <c r="N39" s="41"/>
      <c r="O39" s="41"/>
      <c r="P39" s="44"/>
      <c r="Q39" s="44"/>
      <c r="R39" s="44">
        <v>3</v>
      </c>
      <c r="S39" s="44"/>
      <c r="T39" s="44"/>
      <c r="U39" s="44"/>
    </row>
    <row r="40" spans="1:21" ht="24" customHeight="1" x14ac:dyDescent="0.3">
      <c r="A40" s="25" t="s">
        <v>135</v>
      </c>
      <c r="B40" s="19" t="s">
        <v>16</v>
      </c>
      <c r="C40" s="20" t="s">
        <v>2</v>
      </c>
      <c r="D40" s="19" t="s">
        <v>29</v>
      </c>
      <c r="E40" s="29" t="s">
        <v>113</v>
      </c>
      <c r="F40" s="17">
        <v>4</v>
      </c>
      <c r="G40" s="18" t="s">
        <v>28</v>
      </c>
      <c r="H40" s="17">
        <v>16</v>
      </c>
      <c r="I40" s="17">
        <v>0</v>
      </c>
      <c r="J40" s="17">
        <v>4</v>
      </c>
      <c r="K40" s="43">
        <v>0</v>
      </c>
      <c r="L40" s="41"/>
      <c r="M40" s="41"/>
      <c r="N40" s="41"/>
      <c r="O40" s="41"/>
      <c r="P40" s="44"/>
      <c r="Q40" s="44">
        <v>4</v>
      </c>
      <c r="R40" s="44"/>
      <c r="S40" s="44"/>
      <c r="T40" s="44"/>
      <c r="U40" s="44"/>
    </row>
    <row r="41" spans="1:21" ht="27.6" x14ac:dyDescent="0.3">
      <c r="A41" s="25" t="s">
        <v>128</v>
      </c>
      <c r="B41" s="19" t="s">
        <v>21</v>
      </c>
      <c r="C41" s="20" t="s">
        <v>2</v>
      </c>
      <c r="D41" s="19" t="s">
        <v>8</v>
      </c>
      <c r="E41" s="29" t="s">
        <v>116</v>
      </c>
      <c r="F41" s="17">
        <v>4</v>
      </c>
      <c r="G41" s="18" t="s">
        <v>7</v>
      </c>
      <c r="H41" s="17">
        <v>10</v>
      </c>
      <c r="I41" s="17">
        <v>0</v>
      </c>
      <c r="J41" s="17">
        <v>3</v>
      </c>
      <c r="K41" s="43">
        <v>0</v>
      </c>
      <c r="L41" s="41"/>
      <c r="M41" s="41"/>
      <c r="N41" s="41"/>
      <c r="O41" s="41"/>
      <c r="P41" s="44"/>
      <c r="Q41" s="44"/>
      <c r="R41" s="44"/>
      <c r="S41" s="44">
        <v>3</v>
      </c>
      <c r="T41" s="44"/>
      <c r="U41" s="44"/>
    </row>
    <row r="42" spans="1:21" ht="27.6" x14ac:dyDescent="0.3">
      <c r="A42" s="25" t="s">
        <v>128</v>
      </c>
      <c r="B42" s="19" t="s">
        <v>100</v>
      </c>
      <c r="C42" s="20" t="s">
        <v>2</v>
      </c>
      <c r="D42" s="19"/>
      <c r="E42" s="29" t="s">
        <v>101</v>
      </c>
      <c r="F42" s="17">
        <v>4</v>
      </c>
      <c r="G42" s="18" t="s">
        <v>5</v>
      </c>
      <c r="H42" s="17">
        <v>0</v>
      </c>
      <c r="I42" s="17">
        <v>10</v>
      </c>
      <c r="J42" s="17">
        <v>0</v>
      </c>
      <c r="K42" s="43">
        <v>3</v>
      </c>
      <c r="L42" s="41"/>
      <c r="M42" s="41">
        <v>3</v>
      </c>
      <c r="N42" s="41"/>
      <c r="O42" s="41"/>
      <c r="P42" s="44"/>
      <c r="Q42" s="44"/>
      <c r="R42" s="44"/>
      <c r="S42" s="44"/>
      <c r="T42" s="44"/>
      <c r="U42" s="44"/>
    </row>
    <row r="43" spans="1:21" ht="27.6" x14ac:dyDescent="0.3">
      <c r="A43" s="25" t="s">
        <v>128</v>
      </c>
      <c r="B43" s="29" t="s">
        <v>6</v>
      </c>
      <c r="C43" s="56" t="s">
        <v>2</v>
      </c>
      <c r="D43" s="29" t="s">
        <v>15</v>
      </c>
      <c r="E43" s="29" t="s">
        <v>147</v>
      </c>
      <c r="F43" s="24">
        <v>4</v>
      </c>
      <c r="G43" s="28" t="s">
        <v>5</v>
      </c>
      <c r="H43" s="24">
        <v>0</v>
      </c>
      <c r="I43" s="24">
        <v>14</v>
      </c>
      <c r="J43" s="24">
        <v>0</v>
      </c>
      <c r="K43" s="45">
        <v>3</v>
      </c>
      <c r="L43" s="41"/>
      <c r="M43" s="41">
        <v>3</v>
      </c>
      <c r="N43" s="41"/>
      <c r="O43" s="41"/>
      <c r="P43" s="44"/>
      <c r="Q43" s="44"/>
      <c r="R43" s="44"/>
      <c r="S43" s="44"/>
      <c r="T43" s="44"/>
      <c r="U43" s="44"/>
    </row>
    <row r="44" spans="1:21" ht="20.399999999999999" x14ac:dyDescent="0.3">
      <c r="A44" s="25"/>
      <c r="B44" s="29" t="s">
        <v>152</v>
      </c>
      <c r="C44" s="56" t="s">
        <v>3</v>
      </c>
      <c r="D44" s="29"/>
      <c r="E44" s="29"/>
      <c r="F44" s="24">
        <v>4</v>
      </c>
      <c r="G44" s="28" t="s">
        <v>7</v>
      </c>
      <c r="H44" s="24">
        <v>8</v>
      </c>
      <c r="I44" s="24">
        <v>0</v>
      </c>
      <c r="J44" s="40">
        <v>3</v>
      </c>
      <c r="K44" s="45">
        <v>0</v>
      </c>
      <c r="L44" s="41"/>
      <c r="M44" s="41"/>
      <c r="N44" s="41">
        <v>3</v>
      </c>
      <c r="O44" s="41"/>
      <c r="P44" s="44"/>
      <c r="Q44" s="44"/>
      <c r="R44" s="44"/>
      <c r="S44" s="44"/>
      <c r="T44" s="44"/>
      <c r="U44" s="44"/>
    </row>
    <row r="45" spans="1:21" ht="20.399999999999999" x14ac:dyDescent="0.3">
      <c r="A45" s="25"/>
      <c r="B45" s="29" t="s">
        <v>98</v>
      </c>
      <c r="C45" s="56" t="s">
        <v>3</v>
      </c>
      <c r="D45" s="29"/>
      <c r="E45" s="29"/>
      <c r="F45" s="24">
        <v>4</v>
      </c>
      <c r="G45" s="28" t="s">
        <v>7</v>
      </c>
      <c r="H45" s="24">
        <v>8</v>
      </c>
      <c r="I45" s="24">
        <v>0</v>
      </c>
      <c r="J45" s="40">
        <v>3</v>
      </c>
      <c r="K45" s="45">
        <v>0</v>
      </c>
      <c r="L45" s="41"/>
      <c r="M45" s="41"/>
      <c r="N45" s="41">
        <v>3</v>
      </c>
      <c r="O45" s="41"/>
      <c r="P45" s="44"/>
      <c r="Q45" s="44"/>
      <c r="R45" s="44"/>
      <c r="S45" s="44"/>
      <c r="T45" s="44"/>
      <c r="U45" s="44"/>
    </row>
    <row r="46" spans="1:21" x14ac:dyDescent="0.3">
      <c r="A46" s="50" t="s">
        <v>26</v>
      </c>
      <c r="B46" s="23"/>
      <c r="C46" s="14"/>
      <c r="D46" s="13"/>
      <c r="E46" s="50"/>
      <c r="F46" s="11"/>
      <c r="G46" s="12"/>
      <c r="H46" s="11">
        <f>SUM(H36:H45)</f>
        <v>78</v>
      </c>
      <c r="I46" s="11">
        <f>SUM(I36:I45)</f>
        <v>34</v>
      </c>
      <c r="J46" s="11">
        <f>SUM(J36:J45)</f>
        <v>22</v>
      </c>
      <c r="K46" s="38">
        <f>SUM(K36:K45)</f>
        <v>9</v>
      </c>
      <c r="L46" s="41"/>
      <c r="M46" s="41"/>
      <c r="N46" s="41"/>
      <c r="O46" s="41"/>
      <c r="P46" s="44"/>
      <c r="Q46" s="44"/>
      <c r="R46" s="44"/>
      <c r="S46" s="44"/>
      <c r="T46" s="44"/>
      <c r="U46" s="44"/>
    </row>
    <row r="47" spans="1:21" x14ac:dyDescent="0.3">
      <c r="A47" s="75" t="s">
        <v>25</v>
      </c>
      <c r="B47" s="76"/>
      <c r="C47" s="76"/>
      <c r="D47" s="76"/>
      <c r="E47" s="76"/>
      <c r="F47" s="76"/>
      <c r="G47" s="76"/>
      <c r="H47" s="76"/>
      <c r="I47" s="76"/>
      <c r="J47" s="76"/>
      <c r="K47" s="76"/>
      <c r="L47" s="41"/>
      <c r="M47" s="41"/>
      <c r="N47" s="41"/>
      <c r="O47" s="41"/>
      <c r="P47" s="44"/>
      <c r="Q47" s="44"/>
      <c r="R47" s="44"/>
      <c r="S47" s="44"/>
      <c r="T47" s="44"/>
      <c r="U47" s="44"/>
    </row>
    <row r="48" spans="1:21" ht="27.6" x14ac:dyDescent="0.3">
      <c r="A48" s="25" t="s">
        <v>128</v>
      </c>
      <c r="B48" s="21" t="s">
        <v>12</v>
      </c>
      <c r="C48" s="20" t="s">
        <v>2</v>
      </c>
      <c r="D48" s="19" t="s">
        <v>23</v>
      </c>
      <c r="E48" s="29" t="s">
        <v>112</v>
      </c>
      <c r="F48" s="17">
        <v>5</v>
      </c>
      <c r="G48" s="18" t="s">
        <v>7</v>
      </c>
      <c r="H48" s="17">
        <v>10</v>
      </c>
      <c r="I48" s="17">
        <v>0</v>
      </c>
      <c r="J48" s="17">
        <v>3</v>
      </c>
      <c r="K48" s="43">
        <v>0</v>
      </c>
      <c r="L48" s="41"/>
      <c r="M48" s="41"/>
      <c r="N48" s="41"/>
      <c r="O48" s="41"/>
      <c r="P48" s="44"/>
      <c r="Q48" s="44"/>
      <c r="R48" s="44"/>
      <c r="S48" s="44"/>
      <c r="T48" s="44">
        <v>3</v>
      </c>
      <c r="U48" s="44"/>
    </row>
    <row r="49" spans="1:21" ht="27.6" x14ac:dyDescent="0.3">
      <c r="A49" s="25" t="s">
        <v>136</v>
      </c>
      <c r="B49" s="21" t="s">
        <v>9</v>
      </c>
      <c r="C49" s="20" t="s">
        <v>2</v>
      </c>
      <c r="D49" s="19" t="s">
        <v>23</v>
      </c>
      <c r="E49" s="29" t="s">
        <v>111</v>
      </c>
      <c r="F49" s="17">
        <v>5</v>
      </c>
      <c r="G49" s="18" t="s">
        <v>7</v>
      </c>
      <c r="H49" s="17">
        <v>14</v>
      </c>
      <c r="I49" s="17">
        <v>0</v>
      </c>
      <c r="J49" s="17">
        <v>3</v>
      </c>
      <c r="K49" s="43">
        <v>0</v>
      </c>
      <c r="L49" s="41"/>
      <c r="M49" s="41"/>
      <c r="N49" s="41"/>
      <c r="O49" s="41"/>
      <c r="P49" s="44"/>
      <c r="Q49" s="44"/>
      <c r="R49" s="44"/>
      <c r="S49" s="44"/>
      <c r="T49" s="44">
        <v>3</v>
      </c>
      <c r="U49" s="44"/>
    </row>
    <row r="50" spans="1:21" ht="27.6" x14ac:dyDescent="0.3">
      <c r="A50" s="25" t="s">
        <v>128</v>
      </c>
      <c r="B50" s="21" t="s">
        <v>24</v>
      </c>
      <c r="C50" s="20" t="s">
        <v>2</v>
      </c>
      <c r="D50" s="19" t="s">
        <v>23</v>
      </c>
      <c r="E50" s="29" t="s">
        <v>104</v>
      </c>
      <c r="F50" s="17">
        <v>5</v>
      </c>
      <c r="G50" s="18" t="s">
        <v>7</v>
      </c>
      <c r="H50" s="17">
        <v>10</v>
      </c>
      <c r="I50" s="17">
        <v>0</v>
      </c>
      <c r="J50" s="17">
        <v>3</v>
      </c>
      <c r="K50" s="43">
        <v>0</v>
      </c>
      <c r="L50" s="41"/>
      <c r="M50" s="41"/>
      <c r="N50" s="41"/>
      <c r="O50" s="41"/>
      <c r="P50" s="44"/>
      <c r="Q50" s="44"/>
      <c r="R50" s="44"/>
      <c r="S50" s="44"/>
      <c r="T50" s="44">
        <v>3</v>
      </c>
      <c r="U50" s="44"/>
    </row>
    <row r="51" spans="1:21" ht="27.6" x14ac:dyDescent="0.3">
      <c r="A51" s="25" t="s">
        <v>128</v>
      </c>
      <c r="B51" s="19" t="s">
        <v>22</v>
      </c>
      <c r="C51" s="20" t="s">
        <v>2</v>
      </c>
      <c r="D51" s="19" t="s">
        <v>21</v>
      </c>
      <c r="E51" s="29" t="s">
        <v>116</v>
      </c>
      <c r="F51" s="17">
        <v>5</v>
      </c>
      <c r="G51" s="18" t="s">
        <v>7</v>
      </c>
      <c r="H51" s="17">
        <v>10</v>
      </c>
      <c r="I51" s="17">
        <v>0</v>
      </c>
      <c r="J51" s="17">
        <v>3</v>
      </c>
      <c r="K51" s="43">
        <v>0</v>
      </c>
      <c r="L51" s="41"/>
      <c r="M51" s="41"/>
      <c r="N51" s="41"/>
      <c r="O51" s="41"/>
      <c r="P51" s="44"/>
      <c r="Q51" s="44"/>
      <c r="R51" s="44"/>
      <c r="S51" s="44">
        <v>3</v>
      </c>
      <c r="T51" s="44"/>
      <c r="U51" s="44"/>
    </row>
    <row r="52" spans="1:21" ht="27.6" x14ac:dyDescent="0.3">
      <c r="A52" s="25" t="s">
        <v>128</v>
      </c>
      <c r="B52" s="21" t="s">
        <v>20</v>
      </c>
      <c r="C52" s="20" t="s">
        <v>2</v>
      </c>
      <c r="D52" s="19" t="s">
        <v>19</v>
      </c>
      <c r="E52" s="29" t="s">
        <v>104</v>
      </c>
      <c r="F52" s="17">
        <v>5</v>
      </c>
      <c r="G52" s="26" t="s">
        <v>7</v>
      </c>
      <c r="H52" s="17">
        <v>10</v>
      </c>
      <c r="I52" s="17">
        <v>0</v>
      </c>
      <c r="J52" s="17">
        <v>3</v>
      </c>
      <c r="K52" s="43">
        <v>0</v>
      </c>
      <c r="L52" s="41"/>
      <c r="M52" s="41"/>
      <c r="N52" s="41"/>
      <c r="O52" s="41"/>
      <c r="P52" s="44"/>
      <c r="Q52" s="44"/>
      <c r="R52" s="44">
        <v>3</v>
      </c>
      <c r="S52" s="44"/>
      <c r="T52" s="44"/>
      <c r="U52" s="44"/>
    </row>
    <row r="53" spans="1:21" ht="27.6" x14ac:dyDescent="0.3">
      <c r="A53" s="25" t="s">
        <v>136</v>
      </c>
      <c r="B53" s="21" t="s">
        <v>18</v>
      </c>
      <c r="C53" s="20" t="s">
        <v>2</v>
      </c>
      <c r="D53" s="19" t="s">
        <v>16</v>
      </c>
      <c r="E53" s="29" t="s">
        <v>110</v>
      </c>
      <c r="F53" s="17">
        <v>5</v>
      </c>
      <c r="G53" s="18" t="s">
        <v>7</v>
      </c>
      <c r="H53" s="17">
        <v>16</v>
      </c>
      <c r="I53" s="17">
        <v>0</v>
      </c>
      <c r="J53" s="17">
        <v>3</v>
      </c>
      <c r="K53" s="43">
        <v>0</v>
      </c>
      <c r="L53" s="41"/>
      <c r="M53" s="41"/>
      <c r="N53" s="41"/>
      <c r="O53" s="41"/>
      <c r="P53" s="44"/>
      <c r="Q53" s="44">
        <v>3</v>
      </c>
      <c r="R53" s="44"/>
      <c r="S53" s="44"/>
      <c r="T53" s="44"/>
      <c r="U53" s="44"/>
    </row>
    <row r="54" spans="1:21" ht="27.6" x14ac:dyDescent="0.3">
      <c r="A54" s="25" t="s">
        <v>128</v>
      </c>
      <c r="B54" s="19" t="s">
        <v>17</v>
      </c>
      <c r="C54" s="20" t="s">
        <v>2</v>
      </c>
      <c r="D54" s="19" t="s">
        <v>16</v>
      </c>
      <c r="E54" s="29" t="s">
        <v>113</v>
      </c>
      <c r="F54" s="17">
        <v>5</v>
      </c>
      <c r="G54" s="18" t="s">
        <v>7</v>
      </c>
      <c r="H54" s="17">
        <v>10</v>
      </c>
      <c r="I54" s="17">
        <v>0</v>
      </c>
      <c r="J54" s="17">
        <v>3</v>
      </c>
      <c r="K54" s="43">
        <v>0</v>
      </c>
      <c r="L54" s="41"/>
      <c r="M54" s="41"/>
      <c r="N54" s="41"/>
      <c r="O54" s="41"/>
      <c r="P54" s="44"/>
      <c r="Q54" s="44">
        <v>3</v>
      </c>
      <c r="R54" s="44"/>
      <c r="S54" s="44"/>
      <c r="T54" s="44"/>
      <c r="U54" s="44"/>
    </row>
    <row r="55" spans="1:21" ht="27.6" x14ac:dyDescent="0.3">
      <c r="A55" s="25" t="s">
        <v>128</v>
      </c>
      <c r="B55" s="19" t="s">
        <v>42</v>
      </c>
      <c r="C55" s="20" t="s">
        <v>2</v>
      </c>
      <c r="D55" s="19"/>
      <c r="E55" s="29" t="s">
        <v>109</v>
      </c>
      <c r="F55" s="17">
        <v>5</v>
      </c>
      <c r="G55" s="18" t="s">
        <v>7</v>
      </c>
      <c r="H55" s="17">
        <v>12</v>
      </c>
      <c r="I55" s="17">
        <v>0</v>
      </c>
      <c r="J55" s="17">
        <v>3</v>
      </c>
      <c r="K55" s="43">
        <v>0</v>
      </c>
      <c r="L55" s="41"/>
      <c r="M55" s="41"/>
      <c r="N55" s="41"/>
      <c r="O55" s="41"/>
      <c r="P55" s="44"/>
      <c r="Q55" s="44"/>
      <c r="R55" s="44"/>
      <c r="S55" s="44"/>
      <c r="T55" s="44"/>
      <c r="U55" s="44">
        <v>3</v>
      </c>
    </row>
    <row r="56" spans="1:21" ht="55.2" x14ac:dyDescent="0.3">
      <c r="A56" s="25" t="s">
        <v>142</v>
      </c>
      <c r="B56" s="29" t="s">
        <v>150</v>
      </c>
      <c r="C56" s="56" t="s">
        <v>2</v>
      </c>
      <c r="D56" s="29"/>
      <c r="E56" s="29" t="s">
        <v>144</v>
      </c>
      <c r="F56" s="24">
        <v>5</v>
      </c>
      <c r="G56" s="70" t="s">
        <v>5</v>
      </c>
      <c r="H56" s="24">
        <v>0</v>
      </c>
      <c r="I56" s="24">
        <v>10</v>
      </c>
      <c r="J56" s="24">
        <v>0</v>
      </c>
      <c r="K56" s="45">
        <v>2</v>
      </c>
      <c r="L56" s="41"/>
      <c r="M56" s="41">
        <v>2</v>
      </c>
      <c r="N56" s="41"/>
      <c r="O56" s="41"/>
      <c r="P56" s="44"/>
      <c r="Q56" s="44"/>
      <c r="R56" s="44"/>
      <c r="S56" s="44"/>
      <c r="T56" s="44"/>
      <c r="U56" s="44"/>
    </row>
    <row r="57" spans="1:21" ht="27.6" x14ac:dyDescent="0.3">
      <c r="A57" s="25" t="s">
        <v>128</v>
      </c>
      <c r="B57" s="21" t="s">
        <v>97</v>
      </c>
      <c r="C57" s="20" t="s">
        <v>2</v>
      </c>
      <c r="D57" s="19"/>
      <c r="E57" s="29"/>
      <c r="F57" s="17">
        <v>5</v>
      </c>
      <c r="G57" s="18" t="s">
        <v>31</v>
      </c>
      <c r="H57" s="17">
        <v>0</v>
      </c>
      <c r="I57" s="24">
        <v>10</v>
      </c>
      <c r="J57" s="17">
        <v>0</v>
      </c>
      <c r="K57" s="43">
        <v>2</v>
      </c>
      <c r="L57" s="41"/>
      <c r="M57" s="41"/>
      <c r="N57" s="41"/>
      <c r="O57" s="41"/>
      <c r="P57" s="44"/>
      <c r="Q57" s="44"/>
      <c r="R57" s="44"/>
      <c r="S57" s="44"/>
      <c r="T57" s="44"/>
      <c r="U57" s="44">
        <v>2</v>
      </c>
    </row>
    <row r="58" spans="1:21" x14ac:dyDescent="0.3">
      <c r="A58" s="50" t="s">
        <v>14</v>
      </c>
      <c r="B58" s="23"/>
      <c r="C58" s="14"/>
      <c r="D58" s="13"/>
      <c r="E58" s="50"/>
      <c r="F58" s="11"/>
      <c r="G58" s="12"/>
      <c r="H58" s="11">
        <f>SUM(H48:H57)</f>
        <v>92</v>
      </c>
      <c r="I58" s="46">
        <f>SUM(I48:I57)</f>
        <v>20</v>
      </c>
      <c r="J58" s="11">
        <f>SUM(J48:J57)</f>
        <v>24</v>
      </c>
      <c r="K58" s="38">
        <f>SUM(K48:K57)</f>
        <v>4</v>
      </c>
      <c r="L58" s="41"/>
      <c r="M58" s="41"/>
      <c r="N58" s="41"/>
      <c r="O58" s="41"/>
      <c r="P58" s="44"/>
      <c r="Q58" s="44"/>
      <c r="R58" s="44"/>
      <c r="S58" s="44"/>
      <c r="T58" s="44"/>
      <c r="U58" s="44"/>
    </row>
    <row r="59" spans="1:21" x14ac:dyDescent="0.3">
      <c r="A59" s="75" t="s">
        <v>155</v>
      </c>
      <c r="B59" s="76"/>
      <c r="C59" s="76"/>
      <c r="D59" s="76"/>
      <c r="E59" s="76"/>
      <c r="F59" s="76"/>
      <c r="G59" s="76"/>
      <c r="H59" s="76"/>
      <c r="I59" s="76"/>
      <c r="J59" s="76"/>
      <c r="K59" s="76"/>
      <c r="L59" s="41"/>
      <c r="M59" s="41"/>
      <c r="N59" s="41"/>
      <c r="O59" s="41"/>
      <c r="P59" s="44"/>
      <c r="Q59" s="44"/>
      <c r="R59" s="44"/>
      <c r="S59" s="44"/>
      <c r="T59" s="44"/>
      <c r="U59" s="44"/>
    </row>
    <row r="60" spans="1:21" ht="27.6" x14ac:dyDescent="0.3">
      <c r="A60" s="25" t="s">
        <v>128</v>
      </c>
      <c r="B60" s="21" t="s">
        <v>13</v>
      </c>
      <c r="C60" s="20" t="s">
        <v>2</v>
      </c>
      <c r="D60" s="21" t="s">
        <v>12</v>
      </c>
      <c r="E60" s="29" t="s">
        <v>112</v>
      </c>
      <c r="F60" s="17">
        <v>6</v>
      </c>
      <c r="G60" s="18" t="s">
        <v>7</v>
      </c>
      <c r="H60" s="17">
        <v>10</v>
      </c>
      <c r="I60" s="17">
        <v>0</v>
      </c>
      <c r="J60" s="17">
        <v>3</v>
      </c>
      <c r="K60" s="43">
        <v>0</v>
      </c>
      <c r="L60" s="41"/>
      <c r="M60" s="41"/>
      <c r="N60" s="41"/>
      <c r="O60" s="41"/>
      <c r="P60" s="44"/>
      <c r="Q60" s="44"/>
      <c r="R60" s="44"/>
      <c r="S60" s="44"/>
      <c r="T60" s="44">
        <v>3</v>
      </c>
      <c r="U60" s="44"/>
    </row>
    <row r="61" spans="1:21" ht="27.6" x14ac:dyDescent="0.3">
      <c r="A61" s="25" t="s">
        <v>128</v>
      </c>
      <c r="B61" s="21" t="s">
        <v>11</v>
      </c>
      <c r="C61" s="20" t="s">
        <v>2</v>
      </c>
      <c r="D61" s="29" t="s">
        <v>148</v>
      </c>
      <c r="E61" s="29" t="s">
        <v>104</v>
      </c>
      <c r="F61" s="17">
        <v>6</v>
      </c>
      <c r="G61" s="18" t="s">
        <v>7</v>
      </c>
      <c r="H61" s="17">
        <v>16</v>
      </c>
      <c r="I61" s="17">
        <v>0</v>
      </c>
      <c r="J61" s="17">
        <v>4</v>
      </c>
      <c r="K61" s="43">
        <v>0</v>
      </c>
      <c r="L61" s="41"/>
      <c r="M61" s="41"/>
      <c r="N61" s="41"/>
      <c r="O61" s="41"/>
      <c r="P61" s="44"/>
      <c r="Q61" s="44"/>
      <c r="R61" s="44"/>
      <c r="S61" s="44"/>
      <c r="T61" s="44"/>
      <c r="U61" s="44">
        <v>4</v>
      </c>
    </row>
    <row r="62" spans="1:21" ht="27.6" x14ac:dyDescent="0.3">
      <c r="A62" s="25" t="s">
        <v>128</v>
      </c>
      <c r="B62" s="29" t="s">
        <v>68</v>
      </c>
      <c r="C62" s="56" t="s">
        <v>2</v>
      </c>
      <c r="D62" s="29" t="s">
        <v>69</v>
      </c>
      <c r="E62" s="29" t="s">
        <v>109</v>
      </c>
      <c r="F62" s="24">
        <v>6</v>
      </c>
      <c r="G62" s="28" t="s">
        <v>7</v>
      </c>
      <c r="H62" s="24">
        <v>10</v>
      </c>
      <c r="I62" s="24">
        <v>0</v>
      </c>
      <c r="J62" s="24">
        <v>3</v>
      </c>
      <c r="K62" s="45">
        <v>0</v>
      </c>
      <c r="L62" s="40"/>
      <c r="M62" s="40"/>
      <c r="N62" s="40"/>
      <c r="O62" s="40"/>
      <c r="P62" s="24"/>
      <c r="Q62" s="24">
        <v>3</v>
      </c>
      <c r="R62" s="24"/>
      <c r="S62" s="24"/>
      <c r="T62" s="24"/>
      <c r="U62" s="24"/>
    </row>
    <row r="63" spans="1:21" ht="27.6" x14ac:dyDescent="0.3">
      <c r="A63" s="25" t="s">
        <v>128</v>
      </c>
      <c r="B63" s="29" t="s">
        <v>10</v>
      </c>
      <c r="C63" s="56" t="s">
        <v>2</v>
      </c>
      <c r="D63" s="29" t="s">
        <v>9</v>
      </c>
      <c r="E63" s="29" t="s">
        <v>101</v>
      </c>
      <c r="F63" s="24">
        <v>6</v>
      </c>
      <c r="G63" s="28" t="s">
        <v>7</v>
      </c>
      <c r="H63" s="24">
        <v>10</v>
      </c>
      <c r="I63" s="24">
        <v>0</v>
      </c>
      <c r="J63" s="24">
        <v>3</v>
      </c>
      <c r="K63" s="45">
        <v>0</v>
      </c>
      <c r="L63" s="24"/>
      <c r="M63" s="40"/>
      <c r="N63" s="40"/>
      <c r="O63" s="40"/>
      <c r="P63" s="24"/>
      <c r="Q63" s="24"/>
      <c r="R63" s="24"/>
      <c r="S63" s="24"/>
      <c r="T63" s="24">
        <v>3</v>
      </c>
      <c r="U63" s="24"/>
    </row>
    <row r="64" spans="1:21" ht="27.6" x14ac:dyDescent="0.3">
      <c r="A64" s="25" t="s">
        <v>103</v>
      </c>
      <c r="B64" s="29" t="s">
        <v>129</v>
      </c>
      <c r="C64" s="56" t="s">
        <v>2</v>
      </c>
      <c r="D64" s="29" t="s">
        <v>8</v>
      </c>
      <c r="E64" s="29" t="s">
        <v>114</v>
      </c>
      <c r="F64" s="24">
        <v>6</v>
      </c>
      <c r="G64" s="28" t="s">
        <v>7</v>
      </c>
      <c r="H64" s="24">
        <v>10</v>
      </c>
      <c r="I64" s="24">
        <v>0</v>
      </c>
      <c r="J64" s="24">
        <v>3</v>
      </c>
      <c r="K64" s="45">
        <v>0</v>
      </c>
      <c r="L64" s="24">
        <v>3</v>
      </c>
      <c r="M64" s="24"/>
      <c r="N64" s="24"/>
      <c r="O64" s="24"/>
      <c r="P64" s="24"/>
      <c r="Q64" s="24"/>
      <c r="R64" s="24"/>
      <c r="S64" s="24"/>
      <c r="T64" s="24"/>
      <c r="U64" s="24"/>
    </row>
    <row r="65" spans="1:21" ht="55.2" x14ac:dyDescent="0.3">
      <c r="A65" s="25" t="s">
        <v>142</v>
      </c>
      <c r="B65" s="29" t="s">
        <v>151</v>
      </c>
      <c r="C65" s="56" t="s">
        <v>2</v>
      </c>
      <c r="D65" s="29" t="s">
        <v>150</v>
      </c>
      <c r="E65" s="29" t="s">
        <v>144</v>
      </c>
      <c r="F65" s="24">
        <v>6</v>
      </c>
      <c r="G65" s="28" t="s">
        <v>5</v>
      </c>
      <c r="H65" s="24">
        <v>0</v>
      </c>
      <c r="I65" s="24">
        <v>10</v>
      </c>
      <c r="J65" s="24">
        <v>0</v>
      </c>
      <c r="K65" s="45">
        <v>2</v>
      </c>
      <c r="L65" s="24"/>
      <c r="M65" s="24">
        <v>2</v>
      </c>
      <c r="N65" s="24"/>
      <c r="O65" s="24"/>
      <c r="P65" s="24"/>
      <c r="Q65" s="24"/>
      <c r="R65" s="24"/>
      <c r="S65" s="24"/>
      <c r="T65" s="24"/>
      <c r="U65" s="24"/>
    </row>
    <row r="66" spans="1:21" ht="27.6" x14ac:dyDescent="0.3">
      <c r="A66" s="25" t="s">
        <v>128</v>
      </c>
      <c r="B66" s="29" t="s">
        <v>4</v>
      </c>
      <c r="C66" s="56" t="s">
        <v>2</v>
      </c>
      <c r="D66" s="29"/>
      <c r="E66" s="29"/>
      <c r="F66" s="24">
        <v>6</v>
      </c>
      <c r="G66" s="28" t="s">
        <v>31</v>
      </c>
      <c r="H66" s="24">
        <v>0</v>
      </c>
      <c r="I66" s="24">
        <v>160</v>
      </c>
      <c r="J66" s="24">
        <v>0</v>
      </c>
      <c r="K66" s="45">
        <v>6</v>
      </c>
      <c r="L66" s="24"/>
      <c r="M66" s="40"/>
      <c r="N66" s="40"/>
      <c r="O66" s="40"/>
      <c r="P66" s="24"/>
      <c r="Q66" s="24"/>
      <c r="R66" s="24"/>
      <c r="S66" s="24"/>
      <c r="T66" s="24"/>
      <c r="U66" s="24">
        <v>6</v>
      </c>
    </row>
    <row r="67" spans="1:21" ht="20.399999999999999" x14ac:dyDescent="0.3">
      <c r="A67" s="25"/>
      <c r="B67" s="29" t="s">
        <v>96</v>
      </c>
      <c r="C67" s="56" t="s">
        <v>3</v>
      </c>
      <c r="D67" s="29"/>
      <c r="E67" s="29"/>
      <c r="F67" s="24">
        <v>6</v>
      </c>
      <c r="G67" s="28" t="s">
        <v>5</v>
      </c>
      <c r="H67" s="24">
        <v>0</v>
      </c>
      <c r="I67" s="24">
        <v>8</v>
      </c>
      <c r="J67" s="40">
        <v>0</v>
      </c>
      <c r="K67" s="45">
        <v>3</v>
      </c>
      <c r="L67" s="40"/>
      <c r="M67" s="40"/>
      <c r="N67" s="40">
        <v>3</v>
      </c>
      <c r="O67" s="40"/>
      <c r="P67" s="40"/>
      <c r="Q67" s="40"/>
      <c r="R67" s="40"/>
      <c r="S67" s="40"/>
      <c r="T67" s="40"/>
      <c r="U67" s="40"/>
    </row>
    <row r="68" spans="1:21" ht="20.399999999999999" x14ac:dyDescent="0.3">
      <c r="A68" s="25"/>
      <c r="B68" s="29" t="s">
        <v>153</v>
      </c>
      <c r="C68" s="56" t="s">
        <v>3</v>
      </c>
      <c r="D68" s="29"/>
      <c r="E68" s="29"/>
      <c r="F68" s="24">
        <v>6</v>
      </c>
      <c r="G68" s="28" t="s">
        <v>5</v>
      </c>
      <c r="H68" s="24">
        <v>0</v>
      </c>
      <c r="I68" s="24">
        <v>8</v>
      </c>
      <c r="J68" s="40">
        <v>0</v>
      </c>
      <c r="K68" s="45">
        <v>3</v>
      </c>
      <c r="L68" s="40"/>
      <c r="M68" s="40"/>
      <c r="N68" s="40">
        <v>3</v>
      </c>
      <c r="O68" s="40"/>
      <c r="P68" s="40"/>
      <c r="Q68" s="40"/>
      <c r="R68" s="40"/>
      <c r="S68" s="40"/>
      <c r="T68" s="40"/>
      <c r="U68" s="40"/>
    </row>
    <row r="69" spans="1:21" ht="27.6" x14ac:dyDescent="0.3">
      <c r="A69" s="25" t="s">
        <v>128</v>
      </c>
      <c r="B69" s="29" t="s">
        <v>79</v>
      </c>
      <c r="C69" s="56" t="s">
        <v>2</v>
      </c>
      <c r="D69" s="29"/>
      <c r="E69" s="29"/>
      <c r="F69" s="24">
        <v>6</v>
      </c>
      <c r="G69" s="28" t="s">
        <v>31</v>
      </c>
      <c r="H69" s="24">
        <v>0</v>
      </c>
      <c r="I69" s="24">
        <v>10</v>
      </c>
      <c r="J69" s="24">
        <v>0</v>
      </c>
      <c r="K69" s="45">
        <v>2</v>
      </c>
      <c r="L69" s="40"/>
      <c r="M69" s="40"/>
      <c r="N69" s="40"/>
      <c r="O69" s="40"/>
      <c r="P69" s="40"/>
      <c r="Q69" s="40"/>
      <c r="R69" s="40"/>
      <c r="S69" s="40"/>
      <c r="T69" s="40"/>
      <c r="U69" s="40">
        <v>2</v>
      </c>
    </row>
    <row r="70" spans="1:21" x14ac:dyDescent="0.3">
      <c r="A70" s="50" t="s">
        <v>1</v>
      </c>
      <c r="B70" s="15"/>
      <c r="C70" s="14"/>
      <c r="D70" s="13"/>
      <c r="E70" s="50"/>
      <c r="F70" s="11"/>
      <c r="G70" s="12"/>
      <c r="H70" s="11">
        <f>SUM(H60:H69)</f>
        <v>56</v>
      </c>
      <c r="I70" s="11">
        <f>SUM(I60:I69)</f>
        <v>196</v>
      </c>
      <c r="J70" s="11">
        <f>SUM(J60:J69)</f>
        <v>16</v>
      </c>
      <c r="K70" s="38">
        <f>SUM(K60:K69)</f>
        <v>16</v>
      </c>
      <c r="L70" s="41"/>
      <c r="M70" s="41"/>
      <c r="N70" s="41"/>
      <c r="O70" s="41"/>
      <c r="P70" s="41"/>
      <c r="Q70" s="41"/>
      <c r="R70" s="41"/>
      <c r="S70" s="41"/>
      <c r="T70" s="41"/>
      <c r="U70" s="41"/>
    </row>
    <row r="71" spans="1:21" x14ac:dyDescent="0.3">
      <c r="A71" s="54"/>
      <c r="B71" s="10" t="s">
        <v>0</v>
      </c>
      <c r="C71" s="9"/>
      <c r="D71" s="8"/>
      <c r="E71" s="51"/>
      <c r="F71" s="6"/>
      <c r="G71" s="7"/>
      <c r="H71" s="6">
        <f>H15+H24+H34+H46+H58+H70</f>
        <v>486</v>
      </c>
      <c r="I71" s="6">
        <f>I15+I24+I34+I46+I58+I70</f>
        <v>324</v>
      </c>
      <c r="J71" s="6">
        <f>J15+J24+J34+J46+J58+J70</f>
        <v>131</v>
      </c>
      <c r="K71" s="42">
        <f>K15+K24+K34+K46+K58+K70</f>
        <v>49</v>
      </c>
      <c r="L71" s="41"/>
      <c r="M71" s="41"/>
      <c r="N71" s="41"/>
      <c r="O71" s="41"/>
      <c r="P71" s="41"/>
      <c r="Q71" s="41"/>
      <c r="R71" s="41"/>
      <c r="S71" s="41"/>
      <c r="T71" s="41"/>
      <c r="U71" s="41"/>
    </row>
    <row r="72" spans="1:21" x14ac:dyDescent="0.3">
      <c r="H72" s="109">
        <f>SUM(H71:I71)</f>
        <v>810</v>
      </c>
      <c r="I72" s="109"/>
      <c r="J72" s="109">
        <f>SUM(J71:K71)</f>
        <v>180</v>
      </c>
      <c r="K72" s="109"/>
      <c r="L72" s="108">
        <f t="shared" ref="L72:U72" si="0">SUM(L5:L71)</f>
        <v>45</v>
      </c>
      <c r="M72" s="108">
        <f t="shared" si="0"/>
        <v>28</v>
      </c>
      <c r="N72" s="99">
        <f>SUM(N5:N71)</f>
        <v>12</v>
      </c>
      <c r="O72" s="40">
        <f t="shared" si="0"/>
        <v>13</v>
      </c>
      <c r="P72" s="40">
        <f t="shared" si="0"/>
        <v>5</v>
      </c>
      <c r="Q72" s="40">
        <f t="shared" si="0"/>
        <v>17</v>
      </c>
      <c r="R72" s="40">
        <f t="shared" si="0"/>
        <v>9</v>
      </c>
      <c r="S72" s="40">
        <f t="shared" si="0"/>
        <v>13</v>
      </c>
      <c r="T72" s="40">
        <f t="shared" si="0"/>
        <v>21</v>
      </c>
      <c r="U72" s="40">
        <f t="shared" si="0"/>
        <v>17</v>
      </c>
    </row>
    <row r="73" spans="1:21" x14ac:dyDescent="0.3">
      <c r="A73" s="72" t="s">
        <v>149</v>
      </c>
      <c r="G73" s="2"/>
      <c r="L73" s="108"/>
      <c r="M73" s="108"/>
      <c r="N73" s="100"/>
      <c r="O73" s="107">
        <f>SUM(O72:U72)</f>
        <v>95</v>
      </c>
      <c r="P73" s="107"/>
      <c r="Q73" s="107"/>
      <c r="R73" s="107"/>
      <c r="S73" s="107"/>
      <c r="T73" s="107"/>
      <c r="U73" s="107"/>
    </row>
    <row r="74" spans="1:21" x14ac:dyDescent="0.3">
      <c r="A74" s="73" t="s">
        <v>123</v>
      </c>
    </row>
    <row r="76" spans="1:21" x14ac:dyDescent="0.3">
      <c r="A76" s="73" t="s">
        <v>141</v>
      </c>
    </row>
    <row r="77" spans="1:21" ht="409.6" x14ac:dyDescent="0.3">
      <c r="A77" s="55" t="s">
        <v>156</v>
      </c>
      <c r="B77" s="2"/>
      <c r="D77" s="74"/>
      <c r="E77" s="67"/>
    </row>
  </sheetData>
  <autoFilter ref="A2:U74" xr:uid="{00000000-0009-0000-0000-000001000000}">
    <filterColumn colId="14" showButton="0"/>
    <filterColumn colId="15" showButton="0"/>
    <filterColumn colId="16" showButton="0"/>
    <filterColumn colId="17" showButton="0"/>
    <filterColumn colId="18" showButton="0"/>
    <filterColumn colId="19" showButton="0"/>
  </autoFilter>
  <mergeCells count="25">
    <mergeCell ref="G1:G2"/>
    <mergeCell ref="A16:K16"/>
    <mergeCell ref="A25:K25"/>
    <mergeCell ref="A1:A2"/>
    <mergeCell ref="B1:B2"/>
    <mergeCell ref="C1:C2"/>
    <mergeCell ref="D1:D2"/>
    <mergeCell ref="H1:I1"/>
    <mergeCell ref="J1:K1"/>
    <mergeCell ref="A35:K35"/>
    <mergeCell ref="A47:K47"/>
    <mergeCell ref="F1:F2"/>
    <mergeCell ref="O73:U73"/>
    <mergeCell ref="L72:L73"/>
    <mergeCell ref="M72:M73"/>
    <mergeCell ref="L2:L4"/>
    <mergeCell ref="M2:M4"/>
    <mergeCell ref="N72:N73"/>
    <mergeCell ref="O1:U1"/>
    <mergeCell ref="O2:U2"/>
    <mergeCell ref="H72:I72"/>
    <mergeCell ref="J72:K72"/>
    <mergeCell ref="A59:K59"/>
    <mergeCell ref="A3:K4"/>
    <mergeCell ref="E1:E2"/>
  </mergeCells>
  <pageMargins left="0.70866141732283472" right="0.70866141732283472" top="0.74803149606299213" bottom="0.74803149606299213" header="0.31496062992125984" footer="0.31496062992125984"/>
  <pageSetup paperSize="8" scale="50" orientation="landscape" r:id="rId1"/>
  <headerFooter>
    <oddHeader>&amp;CKRE ÁJK &amp;"-,Félkövér"Nemzetközi tanulmányok alapképzési szak&amp;"-,Normál" mintatanterv a 2024/2025-ös tanévtől 
&amp;"-,Félkövér"részidejű (levelező) &amp;"-,Normál"képzés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2</vt:i4>
      </vt:variant>
    </vt:vector>
  </HeadingPairs>
  <TitlesOfParts>
    <vt:vector size="4" baseType="lpstr">
      <vt:lpstr>nappali</vt:lpstr>
      <vt:lpstr>levelező</vt:lpstr>
      <vt:lpstr>levelező!Nyomtatási_cím</vt:lpstr>
      <vt:lpstr>nappali!Nyomtatási_cím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Törő Csaba Attila</dc:creator>
  <cp:lastModifiedBy>Dr. Miklósné Dr. Zakar Andrea</cp:lastModifiedBy>
  <cp:lastPrinted>2019-05-29T08:51:11Z</cp:lastPrinted>
  <dcterms:created xsi:type="dcterms:W3CDTF">2017-07-05T06:08:35Z</dcterms:created>
  <dcterms:modified xsi:type="dcterms:W3CDTF">2024-11-24T10:56:23Z</dcterms:modified>
</cp:coreProperties>
</file>