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NE52_12FV_2017OTKN" sheetId="1" r:id="rId1"/>
  </sheets>
  <definedNames>
    <definedName name="_xlnm.Print_Titles" localSheetId="0">'NE52_12FV_2017OTKN'!$6:$8</definedName>
  </definedNames>
  <calcPr fullCalcOnLoad="1"/>
</workbook>
</file>

<file path=xl/sharedStrings.xml><?xml version="1.0" encoding="utf-8"?>
<sst xmlns="http://schemas.openxmlformats.org/spreadsheetml/2006/main" count="297" uniqueCount="124">
  <si>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</si>
  <si>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</si>
  <si>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</si>
  <si>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</si>
  <si>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</si>
  <si>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</si>
  <si>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</si>
  <si>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</si>
  <si>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</si>
  <si>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</si>
  <si>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</si>
  <si>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</si>
  <si>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</si>
  <si>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</si>
  <si>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</si>
  <si>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</si>
  <si>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</si>
  <si>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</si>
  <si>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</si>
  <si>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</si>
  <si>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</si>
  <si>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</si>
  <si>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</si>
  <si>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</si>
  <si>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TKNT 3110</t>
  </si>
  <si>
    <t>TKNT 2299*
TKNT 2399*</t>
  </si>
  <si>
    <t>v</t>
  </si>
  <si>
    <t>Irodalmi szövegek interpretációjának módszerei szeminárium</t>
  </si>
  <si>
    <t>TKNT 3111</t>
  </si>
  <si>
    <t>é</t>
  </si>
  <si>
    <t>TKNT 3121</t>
  </si>
  <si>
    <t>Szociolingvisztika és dialektológia</t>
  </si>
  <si>
    <t>TKNT 3230</t>
  </si>
  <si>
    <t>Irodalom és interkulturalitás</t>
  </si>
  <si>
    <t>TKNT 3310</t>
  </si>
  <si>
    <t>Medialitás és intermedialitás</t>
  </si>
  <si>
    <t>TKNT 3320</t>
  </si>
  <si>
    <t>TKNT 3221</t>
  </si>
  <si>
    <t>Egyházismeret</t>
  </si>
  <si>
    <t>[30]</t>
  </si>
  <si>
    <t>[1]</t>
  </si>
  <si>
    <t>Irodalmi szövegek a német nyelv oktatásában</t>
  </si>
  <si>
    <t>TKNT 3711</t>
  </si>
  <si>
    <t>TKNT 2299
TKNT 2399</t>
  </si>
  <si>
    <t>Protestáns hagyományok a német irodalomban</t>
  </si>
  <si>
    <t>TKNT 3712</t>
  </si>
  <si>
    <t>[2]</t>
  </si>
  <si>
    <t>TKNT 3714</t>
  </si>
  <si>
    <t>Szótárak és szótárhasználat</t>
  </si>
  <si>
    <t>TKNT 3715</t>
  </si>
  <si>
    <t>Frazeológia</t>
  </si>
  <si>
    <t>TKNT 3717</t>
  </si>
  <si>
    <t>Szemantika, pragmatika</t>
  </si>
  <si>
    <t>Lexikológia és lexikográfia</t>
  </si>
  <si>
    <t>Szakdolgozat</t>
  </si>
  <si>
    <t>TKNT 4999</t>
  </si>
  <si>
    <t>SZAKDOLGOZAT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</si>
  <si>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</si>
  <si>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</si>
  <si>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ÖNÁLLÓ KÉPZÉSI SZAKASZ TÁRGYAI</t>
  </si>
  <si>
    <t>SZABADON VÁLASZTHATÓ</t>
  </si>
  <si>
    <t>SZAKDOLGOZAT**</t>
  </si>
  <si>
    <t>**</t>
  </si>
  <si>
    <t>Szakdolgozat kreditértéke:</t>
  </si>
  <si>
    <t>ÖNÁLLÓ KÉPZÉSI SZAKASZ TÁRGYAI (46 KREDIT)</t>
  </si>
  <si>
    <t>Nyelvtörténet</t>
  </si>
  <si>
    <t>Irodalmi szövegek olvasása</t>
  </si>
  <si>
    <t>Pszicholingvisztika</t>
  </si>
  <si>
    <t>TKNT 3210</t>
  </si>
  <si>
    <t>Nyelv és társadalom: szociolingvisztika és nyelvszociológia</t>
  </si>
  <si>
    <t>A nyelvi változás folyamatai</t>
  </si>
  <si>
    <t>Grammatikalizációs folyamatok</t>
  </si>
  <si>
    <t>Új tendenciák a mai német nyelvben I. (nyelvtan)</t>
  </si>
  <si>
    <t>Új tendenciák a mai német nyelvben II. (szókészlet)</t>
  </si>
  <si>
    <t>Az alkalmazott  nyelvtudomány aktuális kérdései</t>
  </si>
  <si>
    <t xml:space="preserve">Kultúra- és médiatudományi ismeretek </t>
  </si>
  <si>
    <t>Az új médiumok a nyelvhasználatban és a nyelvtudományban</t>
  </si>
  <si>
    <t>TKNT 3331</t>
  </si>
  <si>
    <t>TKNT3340</t>
  </si>
  <si>
    <t>Irodalmi szövegek interpretációja I.</t>
  </si>
  <si>
    <t xml:space="preserve">Irodalmi szövegek interpretációja II. </t>
  </si>
  <si>
    <t>Interdiszciplinaritás az irodalomtudományban</t>
  </si>
  <si>
    <t xml:space="preserve">A fordítás mint kultúraközvetítés </t>
  </si>
  <si>
    <t>Az irodalomtudomány története és irányzatai előadás I.</t>
  </si>
  <si>
    <t>Az irodalomtudomány története és irányzatai előadás II.</t>
  </si>
  <si>
    <t xml:space="preserve">Szerzők, művek, stílusirányzatok III. </t>
  </si>
  <si>
    <t xml:space="preserve">Irodalom és identitás a közép-európai német nyelvű kultúrákban I. </t>
  </si>
  <si>
    <t xml:space="preserve">Irodalom és identitás a közép-európai német nyelvű kultúrákban II. </t>
  </si>
  <si>
    <t>TKNT 3130</t>
  </si>
  <si>
    <t>TKNT 3141</t>
  </si>
  <si>
    <t>TKNT 3142</t>
  </si>
  <si>
    <t>TKNT 3151</t>
  </si>
  <si>
    <t>TKNT 3241</t>
  </si>
  <si>
    <t>TKNT 3251</t>
  </si>
  <si>
    <t>TKNT 3260</t>
  </si>
  <si>
    <t>TKNT 3571</t>
  </si>
  <si>
    <t>TKNT 3280</t>
  </si>
  <si>
    <t>TKNT 3718</t>
  </si>
  <si>
    <t>TKNT 3721</t>
  </si>
  <si>
    <t>TKNT 3722</t>
  </si>
  <si>
    <t>TKNT 3723</t>
  </si>
  <si>
    <t>TKNT 3724</t>
  </si>
  <si>
    <t>TKNT 3725</t>
  </si>
  <si>
    <t>TKNT 3726</t>
  </si>
  <si>
    <t>TKNT 3727</t>
  </si>
  <si>
    <t>TKNT 3730</t>
  </si>
  <si>
    <t>TKNT 3731</t>
  </si>
  <si>
    <t>Kontrasztív nyelvészet</t>
  </si>
  <si>
    <t>Mintatanterv 10+2 féléves német nyelv és kultúra tanára, nappali tagozat (10+2 félév, 52+4 kredit)</t>
  </si>
  <si>
    <t>Számítógépes nyelvészet</t>
  </si>
  <si>
    <t>TKNT 3716</t>
  </si>
  <si>
    <t>Fejlődési tendenciák a mai német nyelvben</t>
  </si>
  <si>
    <t>TKNT 3720</t>
  </si>
  <si>
    <t>A nyelvpolitika aktuális kérdései</t>
  </si>
  <si>
    <t>TKNT 3740</t>
  </si>
  <si>
    <t>Medialitás és intermedialitás III.</t>
  </si>
  <si>
    <t>Medialitás és intermedialitás II.</t>
  </si>
  <si>
    <t>A kortárs német kultúra</t>
  </si>
  <si>
    <t>A kortárs német kultúra és kultúraközvetítés</t>
  </si>
  <si>
    <t>Német nyelvű országok ismerete</t>
  </si>
  <si>
    <r>
      <t>SZABADON VÁLASZTHATÓ 3</t>
    </r>
    <r>
      <rPr>
        <b/>
        <sz val="8"/>
        <color indexed="10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DARAB AZ ALÁBBIAKBÓL A 8. ÉS 10. FÉLÉVBEN (MIN.</t>
    </r>
    <r>
      <rPr>
        <b/>
        <sz val="8"/>
        <color indexed="60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6 KREDIT)</t>
    </r>
  </si>
  <si>
    <t>TKNT 3751</t>
  </si>
  <si>
    <t>TKNT 3761</t>
  </si>
  <si>
    <t>Mintatanterv kódja: NE52_12FV_2017OTKN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</si>
</sst>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6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27" borderId="12" xfId="0" applyFont="1" applyFill="1" applyBorder="1" applyAlignment="1">
      <alignment horizontal="center" vertical="center"/>
    </xf>
    <xf numFmtId="0" fontId="44" fillId="27" borderId="13" xfId="0" applyFont="1" applyFill="1" applyBorder="1" applyAlignment="1">
      <alignment horizontal="center" vertical="center"/>
    </xf>
    <xf numFmtId="0" fontId="44" fillId="27" borderId="23" xfId="0" applyFont="1" applyFill="1" applyBorder="1" applyAlignment="1">
      <alignment horizontal="center" vertical="center"/>
    </xf>
    <xf numFmtId="0" fontId="44" fillId="27" borderId="18" xfId="0" applyFont="1" applyFill="1" applyBorder="1" applyAlignment="1">
      <alignment horizontal="center" vertical="center"/>
    </xf>
    <xf numFmtId="0" fontId="44" fillId="27" borderId="11" xfId="0" applyFont="1" applyFill="1" applyBorder="1" applyAlignment="1">
      <alignment horizontal="center" vertical="center"/>
    </xf>
    <xf numFmtId="0" fontId="44" fillId="27" borderId="11" xfId="0" applyFont="1" applyFill="1" applyBorder="1" applyAlignment="1">
      <alignment vertical="center"/>
    </xf>
    <xf numFmtId="0" fontId="44" fillId="27" borderId="11" xfId="0" applyFont="1" applyFill="1" applyBorder="1" applyAlignment="1">
      <alignment vertical="center" wrapText="1"/>
    </xf>
    <xf numFmtId="0" fontId="44" fillId="27" borderId="12" xfId="0" applyFont="1" applyFill="1" applyBorder="1" applyAlignment="1">
      <alignment horizontal="left" vertical="center"/>
    </xf>
    <xf numFmtId="0" fontId="44" fillId="27" borderId="13" xfId="0" applyFont="1" applyFill="1" applyBorder="1" applyAlignment="1">
      <alignment horizontal="left" vertical="center"/>
    </xf>
    <xf numFmtId="0" fontId="44" fillId="27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4" fillId="18" borderId="11" xfId="0" applyFont="1" applyFill="1" applyBorder="1" applyAlignment="1">
      <alignment vertical="center"/>
    </xf>
    <xf numFmtId="0" fontId="44" fillId="18" borderId="12" xfId="0" applyFont="1" applyFill="1" applyBorder="1" applyAlignment="1">
      <alignment vertical="center" wrapText="1"/>
    </xf>
    <xf numFmtId="0" fontId="44" fillId="18" borderId="12" xfId="0" applyFont="1" applyFill="1" applyBorder="1" applyAlignment="1">
      <alignment horizontal="left" vertical="center"/>
    </xf>
    <xf numFmtId="0" fontId="44" fillId="18" borderId="12" xfId="0" applyFont="1" applyFill="1" applyBorder="1" applyAlignment="1">
      <alignment horizontal="left" vertical="center" wrapText="1"/>
    </xf>
    <xf numFmtId="0" fontId="44" fillId="18" borderId="12" xfId="0" applyFont="1" applyFill="1" applyBorder="1" applyAlignment="1">
      <alignment horizontal="center" vertical="center"/>
    </xf>
    <xf numFmtId="0" fontId="44" fillId="18" borderId="13" xfId="0" applyFont="1" applyFill="1" applyBorder="1" applyAlignment="1">
      <alignment horizontal="center" vertical="center"/>
    </xf>
    <xf numFmtId="0" fontId="47" fillId="18" borderId="0" xfId="0" applyFont="1" applyFill="1" applyBorder="1" applyAlignment="1">
      <alignment horizontal="left" vertical="center"/>
    </xf>
    <xf numFmtId="0" fontId="48" fillId="18" borderId="0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45" fillId="0" borderId="11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4" fillId="27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4" fillId="0" borderId="56" xfId="0" applyFont="1" applyFill="1" applyBorder="1" applyAlignment="1">
      <alignment vertical="center"/>
    </xf>
    <xf numFmtId="0" fontId="44" fillId="27" borderId="52" xfId="0" applyFont="1" applyFill="1" applyBorder="1" applyAlignment="1">
      <alignment horizontal="center" vertical="center" wrapText="1"/>
    </xf>
    <xf numFmtId="0" fontId="44" fillId="8" borderId="23" xfId="0" applyFont="1" applyFill="1" applyBorder="1" applyAlignment="1">
      <alignment horizontal="center" vertical="center" wrapText="1"/>
    </xf>
    <xf numFmtId="0" fontId="44" fillId="8" borderId="18" xfId="0" applyFont="1" applyFill="1" applyBorder="1" applyAlignment="1">
      <alignment horizontal="center" vertical="center" wrapText="1"/>
    </xf>
    <xf numFmtId="0" fontId="44" fillId="27" borderId="52" xfId="0" applyFont="1" applyFill="1" applyBorder="1" applyAlignment="1">
      <alignment horizontal="center" vertical="center"/>
    </xf>
    <xf numFmtId="0" fontId="44" fillId="8" borderId="23" xfId="0" applyFont="1" applyFill="1" applyBorder="1" applyAlignment="1">
      <alignment horizontal="center" vertical="center"/>
    </xf>
    <xf numFmtId="0" fontId="44" fillId="8" borderId="18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23" width="4.66015625" style="3" customWidth="1"/>
    <col min="24" max="16384" width="9.33203125" style="2" customWidth="1"/>
  </cols>
  <sheetData>
    <row r="1" spans="1:23" s="35" customFormat="1" ht="12.75">
      <c r="A1" s="62" t="s">
        <v>123</v>
      </c>
      <c r="B1" s="63"/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35" customFormat="1" ht="12.75">
      <c r="A2" s="33"/>
      <c r="B2" s="38"/>
      <c r="C2" s="34"/>
      <c r="D2" s="36"/>
      <c r="E2" s="36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s="33" customFormat="1" ht="12.75">
      <c r="A3" s="33" t="s">
        <v>108</v>
      </c>
      <c r="B3" s="39"/>
      <c r="C3" s="34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s="33" customFormat="1" ht="12.75">
      <c r="A4" s="33" t="s">
        <v>23</v>
      </c>
      <c r="B4" s="39"/>
      <c r="C4" s="34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2:23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11.25">
      <c r="A6" s="100" t="s">
        <v>0</v>
      </c>
      <c r="B6" s="132" t="s">
        <v>1</v>
      </c>
      <c r="C6" s="135" t="s">
        <v>2</v>
      </c>
      <c r="D6" s="132" t="s">
        <v>10</v>
      </c>
      <c r="E6" s="132" t="s">
        <v>11</v>
      </c>
      <c r="F6" s="51"/>
      <c r="G6" s="44"/>
      <c r="H6" s="44"/>
      <c r="I6" s="44"/>
      <c r="J6" s="44"/>
      <c r="K6" s="51"/>
      <c r="L6" s="51" t="s">
        <v>3</v>
      </c>
      <c r="M6" s="44"/>
      <c r="N6" s="51"/>
      <c r="O6" s="51"/>
      <c r="P6" s="51"/>
      <c r="Q6" s="51"/>
      <c r="R6" s="51"/>
      <c r="S6" s="51"/>
      <c r="T6" s="51"/>
      <c r="U6" s="44"/>
      <c r="V6" s="44"/>
      <c r="W6" s="45"/>
    </row>
    <row r="7" spans="1:23" s="6" customFormat="1" ht="11.25">
      <c r="A7" s="46" t="s">
        <v>4</v>
      </c>
      <c r="B7" s="133"/>
      <c r="C7" s="136"/>
      <c r="D7" s="133"/>
      <c r="E7" s="133"/>
      <c r="F7" s="51"/>
      <c r="G7" s="44"/>
      <c r="H7" s="44"/>
      <c r="I7" s="51"/>
      <c r="J7" s="51" t="s">
        <v>5</v>
      </c>
      <c r="K7" s="51"/>
      <c r="L7" s="44"/>
      <c r="M7" s="44"/>
      <c r="N7" s="51"/>
      <c r="O7" s="51"/>
      <c r="P7" s="51"/>
      <c r="Q7" s="51"/>
      <c r="R7" s="51"/>
      <c r="S7" s="51"/>
      <c r="T7" s="51"/>
      <c r="U7" s="44"/>
      <c r="V7" s="44"/>
      <c r="W7" s="52"/>
    </row>
    <row r="8" spans="1:23" s="6" customFormat="1" ht="11.25">
      <c r="A8" s="47"/>
      <c r="B8" s="134"/>
      <c r="C8" s="137"/>
      <c r="D8" s="134"/>
      <c r="E8" s="134"/>
      <c r="F8" s="48"/>
      <c r="G8" s="44">
        <v>7</v>
      </c>
      <c r="H8" s="45"/>
      <c r="I8" s="48"/>
      <c r="J8" s="44">
        <v>8</v>
      </c>
      <c r="K8" s="45"/>
      <c r="L8" s="48"/>
      <c r="M8" s="44">
        <v>9</v>
      </c>
      <c r="N8" s="45"/>
      <c r="O8" s="48"/>
      <c r="P8" s="44">
        <v>10</v>
      </c>
      <c r="Q8" s="45"/>
      <c r="R8" s="48"/>
      <c r="S8" s="44">
        <v>11</v>
      </c>
      <c r="T8" s="45"/>
      <c r="U8" s="48"/>
      <c r="V8" s="44">
        <v>12</v>
      </c>
      <c r="W8" s="45"/>
    </row>
    <row r="9" spans="1:23" s="1" customFormat="1" ht="11.25">
      <c r="A9" s="56" t="s">
        <v>64</v>
      </c>
      <c r="B9" s="57"/>
      <c r="C9" s="58"/>
      <c r="D9" s="59"/>
      <c r="E9" s="59"/>
      <c r="F9" s="60"/>
      <c r="G9" s="60"/>
      <c r="H9" s="60"/>
      <c r="I9" s="60"/>
      <c r="J9" s="60"/>
      <c r="K9" s="61"/>
      <c r="L9" s="60"/>
      <c r="M9" s="60"/>
      <c r="N9" s="61"/>
      <c r="O9" s="60"/>
      <c r="P9" s="60"/>
      <c r="Q9" s="61"/>
      <c r="R9" s="60"/>
      <c r="S9" s="60"/>
      <c r="T9" s="61"/>
      <c r="U9" s="60"/>
      <c r="V9" s="60"/>
      <c r="W9" s="61"/>
    </row>
    <row r="10" spans="1:23" s="121" customFormat="1" ht="22.5">
      <c r="A10" s="109" t="s">
        <v>6</v>
      </c>
      <c r="B10" s="103" t="s">
        <v>83</v>
      </c>
      <c r="C10" s="116" t="s">
        <v>24</v>
      </c>
      <c r="D10" s="111" t="s">
        <v>25</v>
      </c>
      <c r="E10" s="112"/>
      <c r="F10" s="113">
        <v>30</v>
      </c>
      <c r="G10" s="114" t="s">
        <v>26</v>
      </c>
      <c r="H10" s="115">
        <v>2</v>
      </c>
      <c r="I10" s="113"/>
      <c r="J10" s="114"/>
      <c r="K10" s="115"/>
      <c r="L10" s="113"/>
      <c r="M10" s="114"/>
      <c r="N10" s="115"/>
      <c r="O10" s="113"/>
      <c r="P10" s="114"/>
      <c r="Q10" s="115"/>
      <c r="R10" s="113"/>
      <c r="S10" s="114"/>
      <c r="T10" s="115"/>
      <c r="U10" s="113"/>
      <c r="V10" s="114"/>
      <c r="W10" s="115"/>
    </row>
    <row r="11" spans="1:23" s="121" customFormat="1" ht="22.5">
      <c r="A11" s="109" t="s">
        <v>6</v>
      </c>
      <c r="B11" s="103" t="s">
        <v>27</v>
      </c>
      <c r="C11" s="116" t="s">
        <v>28</v>
      </c>
      <c r="D11" s="111" t="s">
        <v>25</v>
      </c>
      <c r="E11" s="117"/>
      <c r="F11" s="113"/>
      <c r="G11" s="114"/>
      <c r="H11" s="115"/>
      <c r="I11" s="113">
        <v>30</v>
      </c>
      <c r="J11" s="114" t="s">
        <v>29</v>
      </c>
      <c r="K11" s="115">
        <v>2</v>
      </c>
      <c r="L11" s="113"/>
      <c r="M11" s="114"/>
      <c r="N11" s="115"/>
      <c r="O11" s="113"/>
      <c r="P11" s="114"/>
      <c r="Q11" s="115"/>
      <c r="R11" s="113"/>
      <c r="S11" s="114"/>
      <c r="T11" s="115"/>
      <c r="U11" s="113"/>
      <c r="V11" s="114"/>
      <c r="W11" s="115"/>
    </row>
    <row r="12" spans="1:23" s="121" customFormat="1" ht="22.5">
      <c r="A12" s="109" t="s">
        <v>6</v>
      </c>
      <c r="B12" s="103" t="s">
        <v>66</v>
      </c>
      <c r="C12" s="116" t="s">
        <v>30</v>
      </c>
      <c r="D12" s="111" t="s">
        <v>25</v>
      </c>
      <c r="E12" s="117"/>
      <c r="F12" s="113"/>
      <c r="G12" s="114"/>
      <c r="H12" s="115"/>
      <c r="I12" s="113">
        <v>30</v>
      </c>
      <c r="J12" s="114" t="s">
        <v>29</v>
      </c>
      <c r="K12" s="115">
        <v>2</v>
      </c>
      <c r="L12" s="113"/>
      <c r="M12" s="114"/>
      <c r="N12" s="115"/>
      <c r="O12" s="113"/>
      <c r="P12" s="114"/>
      <c r="Q12" s="115"/>
      <c r="R12" s="113"/>
      <c r="S12" s="114"/>
      <c r="T12" s="115"/>
      <c r="U12" s="113"/>
      <c r="V12" s="114"/>
      <c r="W12" s="115"/>
    </row>
    <row r="13" spans="1:23" s="121" customFormat="1" ht="22.5">
      <c r="A13" s="109" t="s">
        <v>6</v>
      </c>
      <c r="B13" s="103" t="s">
        <v>81</v>
      </c>
      <c r="C13" s="116" t="s">
        <v>88</v>
      </c>
      <c r="D13" s="111" t="s">
        <v>25</v>
      </c>
      <c r="E13" s="112"/>
      <c r="F13" s="113"/>
      <c r="G13" s="114"/>
      <c r="H13" s="115"/>
      <c r="I13" s="118"/>
      <c r="J13" s="119"/>
      <c r="K13" s="120"/>
      <c r="L13" s="113">
        <v>30</v>
      </c>
      <c r="M13" s="114" t="s">
        <v>26</v>
      </c>
      <c r="N13" s="115">
        <v>3</v>
      </c>
      <c r="O13" s="113"/>
      <c r="P13" s="114"/>
      <c r="Q13" s="115"/>
      <c r="R13" s="113"/>
      <c r="S13" s="114"/>
      <c r="T13" s="115"/>
      <c r="U13" s="113"/>
      <c r="V13" s="114"/>
      <c r="W13" s="115"/>
    </row>
    <row r="14" spans="1:23" s="121" customFormat="1" ht="22.5">
      <c r="A14" s="109" t="s">
        <v>6</v>
      </c>
      <c r="B14" s="103" t="s">
        <v>79</v>
      </c>
      <c r="C14" s="116" t="s">
        <v>89</v>
      </c>
      <c r="D14" s="111" t="s">
        <v>25</v>
      </c>
      <c r="E14" s="112"/>
      <c r="F14" s="118"/>
      <c r="G14" s="119"/>
      <c r="H14" s="120"/>
      <c r="L14" s="113">
        <v>30</v>
      </c>
      <c r="M14" s="114" t="s">
        <v>29</v>
      </c>
      <c r="N14" s="115">
        <v>3</v>
      </c>
      <c r="O14" s="113"/>
      <c r="P14" s="114"/>
      <c r="Q14" s="115"/>
      <c r="R14" s="113"/>
      <c r="S14" s="114"/>
      <c r="T14" s="115"/>
      <c r="U14" s="113"/>
      <c r="V14" s="114"/>
      <c r="W14" s="115"/>
    </row>
    <row r="15" spans="1:23" s="121" customFormat="1" ht="22.5">
      <c r="A15" s="109" t="s">
        <v>6</v>
      </c>
      <c r="B15" s="103" t="s">
        <v>80</v>
      </c>
      <c r="C15" s="116" t="s">
        <v>90</v>
      </c>
      <c r="D15" s="111" t="s">
        <v>25</v>
      </c>
      <c r="E15" s="112"/>
      <c r="F15" s="118"/>
      <c r="G15" s="119"/>
      <c r="H15" s="120"/>
      <c r="I15" s="118"/>
      <c r="J15" s="119"/>
      <c r="K15" s="120"/>
      <c r="L15" s="113"/>
      <c r="M15" s="114"/>
      <c r="N15" s="115"/>
      <c r="O15" s="113">
        <v>30</v>
      </c>
      <c r="P15" s="114" t="s">
        <v>29</v>
      </c>
      <c r="Q15" s="115">
        <v>3</v>
      </c>
      <c r="R15" s="113"/>
      <c r="S15" s="114"/>
      <c r="T15" s="115"/>
      <c r="U15" s="113"/>
      <c r="V15" s="114"/>
      <c r="W15" s="115"/>
    </row>
    <row r="16" spans="1:23" s="121" customFormat="1" ht="22.5">
      <c r="A16" s="122" t="s">
        <v>6</v>
      </c>
      <c r="B16" s="103" t="s">
        <v>82</v>
      </c>
      <c r="C16" s="116" t="s">
        <v>91</v>
      </c>
      <c r="D16" s="111" t="s">
        <v>25</v>
      </c>
      <c r="E16" s="112"/>
      <c r="I16" s="118"/>
      <c r="J16" s="119"/>
      <c r="K16" s="120"/>
      <c r="L16" s="113">
        <v>30</v>
      </c>
      <c r="M16" s="114" t="s">
        <v>29</v>
      </c>
      <c r="N16" s="115">
        <v>3</v>
      </c>
      <c r="R16" s="113"/>
      <c r="S16" s="114"/>
      <c r="T16" s="115"/>
      <c r="U16" s="113"/>
      <c r="V16" s="114"/>
      <c r="W16" s="115"/>
    </row>
    <row r="17" spans="1:23" s="121" customFormat="1" ht="22.5">
      <c r="A17" s="109" t="s">
        <v>6</v>
      </c>
      <c r="B17" s="103" t="s">
        <v>67</v>
      </c>
      <c r="C17" s="116" t="s">
        <v>68</v>
      </c>
      <c r="D17" s="111" t="s">
        <v>25</v>
      </c>
      <c r="E17" s="117"/>
      <c r="F17" s="113"/>
      <c r="G17" s="114"/>
      <c r="H17" s="115"/>
      <c r="I17" s="113">
        <v>30</v>
      </c>
      <c r="J17" s="114" t="s">
        <v>26</v>
      </c>
      <c r="K17" s="115">
        <v>3</v>
      </c>
      <c r="L17" s="113"/>
      <c r="M17" s="114"/>
      <c r="N17" s="115"/>
      <c r="O17" s="113"/>
      <c r="P17" s="114"/>
      <c r="Q17" s="115"/>
      <c r="R17" s="113"/>
      <c r="S17" s="114"/>
      <c r="T17" s="115"/>
      <c r="U17" s="113"/>
      <c r="V17" s="114"/>
      <c r="W17" s="115"/>
    </row>
    <row r="18" spans="1:23" s="121" customFormat="1" ht="22.5">
      <c r="A18" s="109" t="s">
        <v>6</v>
      </c>
      <c r="B18" s="103" t="s">
        <v>107</v>
      </c>
      <c r="C18" s="116" t="s">
        <v>37</v>
      </c>
      <c r="D18" s="111" t="s">
        <v>25</v>
      </c>
      <c r="E18" s="117"/>
      <c r="F18" s="113">
        <v>30</v>
      </c>
      <c r="G18" s="114" t="s">
        <v>29</v>
      </c>
      <c r="H18" s="115">
        <v>2</v>
      </c>
      <c r="I18" s="118"/>
      <c r="J18" s="119"/>
      <c r="K18" s="120"/>
      <c r="L18" s="113"/>
      <c r="M18" s="114"/>
      <c r="N18" s="115"/>
      <c r="O18" s="113"/>
      <c r="P18" s="114"/>
      <c r="Q18" s="115"/>
      <c r="R18" s="113"/>
      <c r="S18" s="114"/>
      <c r="T18" s="115"/>
      <c r="U18" s="113"/>
      <c r="V18" s="114"/>
      <c r="W18" s="115"/>
    </row>
    <row r="19" spans="1:23" s="121" customFormat="1" ht="22.5">
      <c r="A19" s="109" t="s">
        <v>6</v>
      </c>
      <c r="B19" s="103" t="s">
        <v>31</v>
      </c>
      <c r="C19" s="116" t="s">
        <v>32</v>
      </c>
      <c r="D19" s="111" t="s">
        <v>25</v>
      </c>
      <c r="E19" s="117"/>
      <c r="F19" s="113">
        <v>30</v>
      </c>
      <c r="G19" s="114" t="s">
        <v>26</v>
      </c>
      <c r="H19" s="115">
        <v>2</v>
      </c>
      <c r="I19" s="118"/>
      <c r="J19" s="119"/>
      <c r="K19" s="120"/>
      <c r="L19" s="113"/>
      <c r="M19" s="114"/>
      <c r="N19" s="115"/>
      <c r="O19" s="113"/>
      <c r="P19" s="114"/>
      <c r="Q19" s="115"/>
      <c r="R19" s="113"/>
      <c r="S19" s="114"/>
      <c r="T19" s="115"/>
      <c r="U19" s="113"/>
      <c r="V19" s="114"/>
      <c r="W19" s="115"/>
    </row>
    <row r="20" spans="1:23" s="121" customFormat="1" ht="22.5">
      <c r="A20" s="109" t="s">
        <v>6</v>
      </c>
      <c r="B20" s="103" t="s">
        <v>72</v>
      </c>
      <c r="C20" s="116" t="s">
        <v>92</v>
      </c>
      <c r="D20" s="111" t="s">
        <v>25</v>
      </c>
      <c r="E20" s="112"/>
      <c r="F20" s="113"/>
      <c r="G20" s="114"/>
      <c r="H20" s="115"/>
      <c r="I20" s="113"/>
      <c r="J20" s="114"/>
      <c r="K20" s="115"/>
      <c r="L20" s="113">
        <v>30</v>
      </c>
      <c r="M20" s="114" t="s">
        <v>29</v>
      </c>
      <c r="N20" s="115">
        <v>2</v>
      </c>
      <c r="O20" s="113"/>
      <c r="P20" s="114"/>
      <c r="Q20" s="115"/>
      <c r="R20" s="113"/>
      <c r="S20" s="114"/>
      <c r="T20" s="115"/>
      <c r="U20" s="113"/>
      <c r="V20" s="114"/>
      <c r="W20" s="115"/>
    </row>
    <row r="21" spans="1:23" s="121" customFormat="1" ht="22.5">
      <c r="A21" s="109" t="s">
        <v>6</v>
      </c>
      <c r="B21" s="110" t="s">
        <v>73</v>
      </c>
      <c r="C21" s="116" t="s">
        <v>93</v>
      </c>
      <c r="D21" s="111" t="s">
        <v>25</v>
      </c>
      <c r="E21" s="112"/>
      <c r="F21" s="113"/>
      <c r="G21" s="114"/>
      <c r="H21" s="115"/>
      <c r="I21" s="113"/>
      <c r="J21" s="114"/>
      <c r="K21" s="115"/>
      <c r="L21" s="118"/>
      <c r="M21" s="119"/>
      <c r="N21" s="120"/>
      <c r="O21" s="113">
        <v>30</v>
      </c>
      <c r="P21" s="114" t="s">
        <v>29</v>
      </c>
      <c r="Q21" s="115">
        <v>2</v>
      </c>
      <c r="R21" s="113"/>
      <c r="S21" s="114"/>
      <c r="T21" s="115"/>
      <c r="U21" s="113"/>
      <c r="V21" s="114"/>
      <c r="W21" s="115"/>
    </row>
    <row r="22" spans="1:23" s="121" customFormat="1" ht="22.5">
      <c r="A22" s="109" t="s">
        <v>6</v>
      </c>
      <c r="B22" s="110" t="s">
        <v>65</v>
      </c>
      <c r="C22" s="116" t="s">
        <v>94</v>
      </c>
      <c r="D22" s="111" t="s">
        <v>25</v>
      </c>
      <c r="E22" s="117"/>
      <c r="F22" s="113">
        <v>30</v>
      </c>
      <c r="G22" s="114" t="s">
        <v>26</v>
      </c>
      <c r="H22" s="115">
        <v>2</v>
      </c>
      <c r="I22" s="113"/>
      <c r="J22" s="114"/>
      <c r="K22" s="115"/>
      <c r="O22" s="113"/>
      <c r="P22" s="114"/>
      <c r="Q22" s="115"/>
      <c r="R22" s="113"/>
      <c r="S22" s="114"/>
      <c r="T22" s="115"/>
      <c r="U22" s="113"/>
      <c r="V22" s="114"/>
      <c r="W22" s="115"/>
    </row>
    <row r="23" spans="1:23" s="121" customFormat="1" ht="22.5">
      <c r="A23" s="109" t="s">
        <v>6</v>
      </c>
      <c r="B23" s="110" t="s">
        <v>52</v>
      </c>
      <c r="C23" s="116" t="s">
        <v>95</v>
      </c>
      <c r="D23" s="111" t="s">
        <v>25</v>
      </c>
      <c r="E23" s="117"/>
      <c r="F23" s="113"/>
      <c r="G23" s="114"/>
      <c r="H23" s="115"/>
      <c r="I23" s="113">
        <v>30</v>
      </c>
      <c r="J23" s="114" t="s">
        <v>29</v>
      </c>
      <c r="K23" s="115">
        <v>2</v>
      </c>
      <c r="L23" s="113"/>
      <c r="M23" s="114"/>
      <c r="N23" s="115"/>
      <c r="O23" s="113"/>
      <c r="P23" s="114"/>
      <c r="Q23" s="115"/>
      <c r="R23" s="113"/>
      <c r="S23" s="114"/>
      <c r="T23" s="115"/>
      <c r="U23" s="113"/>
      <c r="V23" s="114"/>
      <c r="W23" s="115"/>
    </row>
    <row r="24" spans="1:23" s="121" customFormat="1" ht="22.5">
      <c r="A24" s="109" t="s">
        <v>6</v>
      </c>
      <c r="B24" s="110" t="s">
        <v>53</v>
      </c>
      <c r="C24" s="116" t="s">
        <v>96</v>
      </c>
      <c r="D24" s="111" t="s">
        <v>25</v>
      </c>
      <c r="E24" s="117"/>
      <c r="F24" s="113"/>
      <c r="G24" s="114"/>
      <c r="H24" s="115"/>
      <c r="I24" s="113">
        <v>30</v>
      </c>
      <c r="J24" s="114" t="s">
        <v>26</v>
      </c>
      <c r="K24" s="115">
        <v>2</v>
      </c>
      <c r="O24" s="113"/>
      <c r="P24" s="114"/>
      <c r="Q24" s="115"/>
      <c r="R24" s="113"/>
      <c r="S24" s="114"/>
      <c r="T24" s="115"/>
      <c r="U24" s="113"/>
      <c r="V24" s="114"/>
      <c r="W24" s="115"/>
    </row>
    <row r="25" spans="1:23" s="121" customFormat="1" ht="22.5">
      <c r="A25" s="109" t="s">
        <v>6</v>
      </c>
      <c r="B25" s="110" t="s">
        <v>33</v>
      </c>
      <c r="C25" s="116" t="s">
        <v>34</v>
      </c>
      <c r="D25" s="111" t="s">
        <v>25</v>
      </c>
      <c r="E25" s="112"/>
      <c r="F25" s="113">
        <v>30</v>
      </c>
      <c r="G25" s="114" t="s">
        <v>26</v>
      </c>
      <c r="H25" s="115">
        <v>2</v>
      </c>
      <c r="L25" s="113"/>
      <c r="M25" s="114"/>
      <c r="N25" s="115"/>
      <c r="O25" s="118"/>
      <c r="P25" s="119"/>
      <c r="Q25" s="120"/>
      <c r="R25" s="113"/>
      <c r="S25" s="114"/>
      <c r="T25" s="115"/>
      <c r="U25" s="113"/>
      <c r="V25" s="114"/>
      <c r="W25" s="115"/>
    </row>
    <row r="26" spans="1:23" s="121" customFormat="1" ht="22.5">
      <c r="A26" s="109" t="s">
        <v>6</v>
      </c>
      <c r="B26" s="103" t="s">
        <v>35</v>
      </c>
      <c r="C26" s="116" t="s">
        <v>36</v>
      </c>
      <c r="D26" s="111" t="s">
        <v>25</v>
      </c>
      <c r="E26" s="112"/>
      <c r="I26" s="113">
        <v>30</v>
      </c>
      <c r="J26" s="114" t="s">
        <v>26</v>
      </c>
      <c r="K26" s="115">
        <v>2</v>
      </c>
      <c r="L26" s="113"/>
      <c r="M26" s="114"/>
      <c r="N26" s="115"/>
      <c r="O26" s="113"/>
      <c r="P26" s="114"/>
      <c r="Q26" s="115"/>
      <c r="R26" s="113"/>
      <c r="S26" s="114"/>
      <c r="T26" s="115"/>
      <c r="U26" s="113"/>
      <c r="V26" s="114"/>
      <c r="W26" s="115"/>
    </row>
    <row r="27" spans="1:23" s="121" customFormat="1" ht="22.5">
      <c r="A27" s="109" t="s">
        <v>6</v>
      </c>
      <c r="B27" s="110" t="s">
        <v>117</v>
      </c>
      <c r="C27" s="116" t="s">
        <v>77</v>
      </c>
      <c r="D27" s="111" t="s">
        <v>25</v>
      </c>
      <c r="E27" s="112"/>
      <c r="F27" s="113">
        <v>30</v>
      </c>
      <c r="G27" s="114" t="s">
        <v>29</v>
      </c>
      <c r="H27" s="115">
        <v>3</v>
      </c>
      <c r="I27" s="118"/>
      <c r="J27" s="119"/>
      <c r="K27" s="120"/>
      <c r="N27" s="120"/>
      <c r="R27" s="113"/>
      <c r="S27" s="114"/>
      <c r="T27" s="115"/>
      <c r="U27" s="113"/>
      <c r="V27" s="114"/>
      <c r="W27" s="115"/>
    </row>
    <row r="28" spans="1:23" s="121" customFormat="1" ht="22.5">
      <c r="A28" s="109" t="s">
        <v>6</v>
      </c>
      <c r="B28" s="110" t="s">
        <v>75</v>
      </c>
      <c r="C28" s="116" t="s">
        <v>78</v>
      </c>
      <c r="D28" s="111" t="s">
        <v>25</v>
      </c>
      <c r="E28" s="112"/>
      <c r="F28" s="118"/>
      <c r="G28" s="119"/>
      <c r="H28" s="120"/>
      <c r="I28" s="118"/>
      <c r="J28" s="119"/>
      <c r="K28" s="120"/>
      <c r="L28" s="113">
        <v>30</v>
      </c>
      <c r="M28" s="114" t="s">
        <v>26</v>
      </c>
      <c r="N28" s="115">
        <v>3</v>
      </c>
      <c r="O28" s="113"/>
      <c r="P28" s="114"/>
      <c r="Q28" s="115"/>
      <c r="R28" s="113"/>
      <c r="S28" s="114"/>
      <c r="T28" s="115"/>
      <c r="U28" s="113"/>
      <c r="V28" s="114"/>
      <c r="W28" s="115"/>
    </row>
    <row r="29" spans="1:23" s="1" customFormat="1" ht="11.25">
      <c r="A29" s="13" t="s">
        <v>6</v>
      </c>
      <c r="B29" s="14" t="s">
        <v>38</v>
      </c>
      <c r="C29" s="43"/>
      <c r="D29" s="42"/>
      <c r="E29" s="74"/>
      <c r="F29" s="15" t="s">
        <v>39</v>
      </c>
      <c r="G29" s="16" t="s">
        <v>26</v>
      </c>
      <c r="H29" s="17" t="s">
        <v>40</v>
      </c>
      <c r="I29" s="15">
        <v>30</v>
      </c>
      <c r="J29" s="16" t="s">
        <v>26</v>
      </c>
      <c r="K29" s="17">
        <v>1</v>
      </c>
      <c r="L29" s="15" t="s">
        <v>39</v>
      </c>
      <c r="M29" s="16" t="s">
        <v>26</v>
      </c>
      <c r="N29" s="17" t="s">
        <v>40</v>
      </c>
      <c r="O29" s="15" t="s">
        <v>39</v>
      </c>
      <c r="P29" s="16" t="s">
        <v>26</v>
      </c>
      <c r="Q29" s="17" t="s">
        <v>40</v>
      </c>
      <c r="R29" s="15" t="s">
        <v>39</v>
      </c>
      <c r="S29" s="16" t="s">
        <v>26</v>
      </c>
      <c r="T29" s="17" t="s">
        <v>40</v>
      </c>
      <c r="U29" s="15" t="s">
        <v>39</v>
      </c>
      <c r="V29" s="16" t="s">
        <v>26</v>
      </c>
      <c r="W29" s="17" t="s">
        <v>40</v>
      </c>
    </row>
    <row r="30" spans="1:23" s="1" customFormat="1" ht="11.25">
      <c r="A30" s="49"/>
      <c r="B30" s="50" t="s">
        <v>7</v>
      </c>
      <c r="C30" s="51"/>
      <c r="D30" s="53">
        <f>F30+I30+L30+O30+R30+U30</f>
        <v>600</v>
      </c>
      <c r="E30" s="53">
        <f>H30+K30+N30+Q30+T30+W30</f>
        <v>46</v>
      </c>
      <c r="F30" s="44">
        <f>SUM(F10:F29)</f>
        <v>180</v>
      </c>
      <c r="G30" s="44"/>
      <c r="H30" s="45">
        <f>SUM(H10:H29)</f>
        <v>13</v>
      </c>
      <c r="I30" s="48">
        <f>SUM(I10:I29)</f>
        <v>210</v>
      </c>
      <c r="J30" s="44"/>
      <c r="K30" s="45">
        <f>SUM(K10:K29)</f>
        <v>14</v>
      </c>
      <c r="L30" s="48">
        <f>SUM(L10:L29)</f>
        <v>150</v>
      </c>
      <c r="M30" s="44"/>
      <c r="N30" s="45">
        <f>SUM(N10:N29)</f>
        <v>14</v>
      </c>
      <c r="O30" s="48">
        <f>SUM(O10:O29)</f>
        <v>60</v>
      </c>
      <c r="P30" s="44"/>
      <c r="Q30" s="45">
        <f>SUM(Q10:Q29)</f>
        <v>5</v>
      </c>
      <c r="R30" s="48">
        <f>SUM(R10:R29)</f>
        <v>0</v>
      </c>
      <c r="S30" s="44"/>
      <c r="T30" s="45">
        <f>SUM(T10:T29)</f>
        <v>0</v>
      </c>
      <c r="U30" s="48">
        <f>SUM(U10:U29)</f>
        <v>0</v>
      </c>
      <c r="V30" s="44"/>
      <c r="W30" s="45">
        <f>SUM(W10:W29)</f>
        <v>0</v>
      </c>
    </row>
    <row r="31" spans="1:23" s="1" customFormat="1" ht="11.25">
      <c r="A31" s="56" t="s">
        <v>120</v>
      </c>
      <c r="B31" s="57"/>
      <c r="C31" s="58"/>
      <c r="D31" s="59"/>
      <c r="E31" s="59"/>
      <c r="F31" s="60"/>
      <c r="G31" s="60"/>
      <c r="H31" s="60"/>
      <c r="I31" s="60"/>
      <c r="J31" s="60"/>
      <c r="K31" s="61"/>
      <c r="L31" s="60"/>
      <c r="M31" s="60"/>
      <c r="N31" s="61"/>
      <c r="O31" s="60"/>
      <c r="P31" s="60"/>
      <c r="Q31" s="61"/>
      <c r="R31" s="60"/>
      <c r="S31" s="60"/>
      <c r="T31" s="61"/>
      <c r="U31" s="60"/>
      <c r="V31" s="60"/>
      <c r="W31" s="61"/>
    </row>
    <row r="32" spans="1:23" s="107" customFormat="1" ht="22.5">
      <c r="A32" s="102" t="s">
        <v>9</v>
      </c>
      <c r="B32" s="103" t="s">
        <v>41</v>
      </c>
      <c r="C32" s="104" t="s">
        <v>42</v>
      </c>
      <c r="D32" s="105"/>
      <c r="E32" s="105" t="s">
        <v>43</v>
      </c>
      <c r="F32" s="123"/>
      <c r="G32" s="124"/>
      <c r="H32" s="125"/>
      <c r="I32" s="123"/>
      <c r="J32" s="124"/>
      <c r="K32" s="125"/>
      <c r="L32" s="123" t="s">
        <v>39</v>
      </c>
      <c r="M32" s="124" t="s">
        <v>29</v>
      </c>
      <c r="N32" s="125" t="s">
        <v>46</v>
      </c>
      <c r="O32" s="123"/>
      <c r="P32" s="124"/>
      <c r="Q32" s="125"/>
      <c r="R32" s="123"/>
      <c r="S32" s="124"/>
      <c r="T32" s="125"/>
      <c r="U32" s="123"/>
      <c r="V32" s="124"/>
      <c r="W32" s="125"/>
    </row>
    <row r="33" spans="1:23" s="1" customFormat="1" ht="22.5">
      <c r="A33" s="102" t="s">
        <v>9</v>
      </c>
      <c r="B33" s="103" t="s">
        <v>44</v>
      </c>
      <c r="C33" s="104" t="s">
        <v>45</v>
      </c>
      <c r="D33" s="105"/>
      <c r="E33" s="105" t="s">
        <v>43</v>
      </c>
      <c r="F33" s="123"/>
      <c r="G33" s="124"/>
      <c r="H33" s="125"/>
      <c r="I33" s="123"/>
      <c r="J33" s="124"/>
      <c r="K33" s="125"/>
      <c r="L33" s="123" t="s">
        <v>39</v>
      </c>
      <c r="M33" s="124" t="s">
        <v>26</v>
      </c>
      <c r="N33" s="125" t="s">
        <v>46</v>
      </c>
      <c r="O33" s="123"/>
      <c r="P33" s="124"/>
      <c r="Q33" s="125"/>
      <c r="R33" s="123"/>
      <c r="S33" s="124"/>
      <c r="T33" s="125"/>
      <c r="U33" s="123"/>
      <c r="V33" s="124"/>
      <c r="W33" s="125"/>
    </row>
    <row r="34" spans="1:23" s="1" customFormat="1" ht="22.5">
      <c r="A34" s="102" t="s">
        <v>9</v>
      </c>
      <c r="B34" s="103" t="s">
        <v>111</v>
      </c>
      <c r="C34" s="104" t="s">
        <v>47</v>
      </c>
      <c r="D34" s="105"/>
      <c r="E34" s="105" t="s">
        <v>43</v>
      </c>
      <c r="F34" s="123"/>
      <c r="G34" s="124"/>
      <c r="H34" s="125"/>
      <c r="I34" s="123"/>
      <c r="J34" s="124"/>
      <c r="K34" s="125"/>
      <c r="L34" s="123" t="s">
        <v>39</v>
      </c>
      <c r="M34" s="124" t="s">
        <v>29</v>
      </c>
      <c r="N34" s="125" t="s">
        <v>46</v>
      </c>
      <c r="O34" s="123"/>
      <c r="P34" s="124"/>
      <c r="Q34" s="125"/>
      <c r="R34" s="123"/>
      <c r="S34" s="124"/>
      <c r="T34" s="125"/>
      <c r="U34" s="123"/>
      <c r="V34" s="124"/>
      <c r="W34" s="125"/>
    </row>
    <row r="35" spans="1:23" s="121" customFormat="1" ht="22.5">
      <c r="A35" s="13" t="s">
        <v>9</v>
      </c>
      <c r="B35" s="14" t="s">
        <v>48</v>
      </c>
      <c r="C35" s="43" t="s">
        <v>49</v>
      </c>
      <c r="D35" s="42"/>
      <c r="E35" s="42" t="s">
        <v>43</v>
      </c>
      <c r="F35" s="123"/>
      <c r="G35" s="124"/>
      <c r="H35" s="125"/>
      <c r="I35" s="123" t="s">
        <v>39</v>
      </c>
      <c r="J35" s="124" t="s">
        <v>29</v>
      </c>
      <c r="K35" s="125" t="s">
        <v>46</v>
      </c>
      <c r="L35" s="123"/>
      <c r="M35" s="124"/>
      <c r="N35" s="125"/>
      <c r="O35" s="123"/>
      <c r="P35" s="124"/>
      <c r="Q35" s="125"/>
      <c r="R35" s="123"/>
      <c r="S35" s="124"/>
      <c r="T35" s="125"/>
      <c r="U35" s="123"/>
      <c r="V35" s="124"/>
      <c r="W35" s="125"/>
    </row>
    <row r="36" spans="1:23" s="106" customFormat="1" ht="22.5">
      <c r="A36" s="102" t="s">
        <v>9</v>
      </c>
      <c r="B36" s="103" t="s">
        <v>109</v>
      </c>
      <c r="C36" s="104" t="s">
        <v>110</v>
      </c>
      <c r="D36" s="105"/>
      <c r="E36" s="105" t="s">
        <v>43</v>
      </c>
      <c r="F36" s="123"/>
      <c r="G36" s="124"/>
      <c r="H36" s="125"/>
      <c r="I36" s="123" t="s">
        <v>39</v>
      </c>
      <c r="J36" s="124" t="s">
        <v>29</v>
      </c>
      <c r="K36" s="125" t="s">
        <v>46</v>
      </c>
      <c r="L36" s="123"/>
      <c r="M36" s="124"/>
      <c r="N36" s="125"/>
      <c r="O36" s="123"/>
      <c r="P36" s="124"/>
      <c r="Q36" s="125"/>
      <c r="R36" s="123"/>
      <c r="S36" s="124"/>
      <c r="T36" s="125"/>
      <c r="U36" s="123"/>
      <c r="V36" s="124"/>
      <c r="W36" s="125"/>
    </row>
    <row r="37" spans="1:23" s="106" customFormat="1" ht="22.5">
      <c r="A37" s="102" t="s">
        <v>9</v>
      </c>
      <c r="B37" s="103" t="s">
        <v>50</v>
      </c>
      <c r="C37" s="104" t="s">
        <v>51</v>
      </c>
      <c r="D37" s="105"/>
      <c r="E37" s="105" t="s">
        <v>43</v>
      </c>
      <c r="F37" s="123"/>
      <c r="G37" s="124"/>
      <c r="H37" s="125"/>
      <c r="I37" s="123" t="s">
        <v>39</v>
      </c>
      <c r="J37" s="124" t="s">
        <v>29</v>
      </c>
      <c r="K37" s="125" t="s">
        <v>46</v>
      </c>
      <c r="L37" s="123"/>
      <c r="M37" s="124"/>
      <c r="N37" s="125"/>
      <c r="O37" s="123"/>
      <c r="P37" s="124"/>
      <c r="Q37" s="125"/>
      <c r="R37" s="123"/>
      <c r="S37" s="124"/>
      <c r="T37" s="125"/>
      <c r="U37" s="123"/>
      <c r="V37" s="124"/>
      <c r="W37" s="125"/>
    </row>
    <row r="38" spans="1:23" s="106" customFormat="1" ht="22.5">
      <c r="A38" s="102" t="s">
        <v>9</v>
      </c>
      <c r="B38" s="103" t="s">
        <v>85</v>
      </c>
      <c r="C38" s="104" t="s">
        <v>97</v>
      </c>
      <c r="D38" s="105"/>
      <c r="E38" s="105" t="s">
        <v>43</v>
      </c>
      <c r="F38" s="123"/>
      <c r="G38" s="124"/>
      <c r="H38" s="125"/>
      <c r="I38" s="123"/>
      <c r="J38" s="124"/>
      <c r="K38" s="125"/>
      <c r="L38" s="123"/>
      <c r="M38" s="124"/>
      <c r="N38" s="125"/>
      <c r="O38" s="123">
        <v>30</v>
      </c>
      <c r="P38" s="124" t="s">
        <v>29</v>
      </c>
      <c r="Q38" s="125">
        <v>2</v>
      </c>
      <c r="R38" s="123"/>
      <c r="S38" s="124"/>
      <c r="T38" s="125"/>
      <c r="U38" s="123"/>
      <c r="V38" s="124"/>
      <c r="W38" s="125"/>
    </row>
    <row r="39" spans="1:23" s="106" customFormat="1" ht="22.5">
      <c r="A39" s="102" t="s">
        <v>9</v>
      </c>
      <c r="B39" s="103" t="s">
        <v>84</v>
      </c>
      <c r="C39" s="104" t="s">
        <v>112</v>
      </c>
      <c r="D39" s="105"/>
      <c r="E39" s="105" t="s">
        <v>43</v>
      </c>
      <c r="F39" s="123"/>
      <c r="G39" s="124"/>
      <c r="H39" s="125"/>
      <c r="I39" s="123" t="s">
        <v>39</v>
      </c>
      <c r="J39" s="124" t="s">
        <v>26</v>
      </c>
      <c r="K39" s="125" t="s">
        <v>46</v>
      </c>
      <c r="L39" s="123"/>
      <c r="M39" s="124"/>
      <c r="N39" s="125"/>
      <c r="O39" s="123"/>
      <c r="P39" s="124"/>
      <c r="Q39" s="125"/>
      <c r="R39" s="123"/>
      <c r="S39" s="124"/>
      <c r="T39" s="125"/>
      <c r="U39" s="123"/>
      <c r="V39" s="124"/>
      <c r="W39" s="125"/>
    </row>
    <row r="40" spans="1:23" s="121" customFormat="1" ht="22.5">
      <c r="A40" s="102" t="s">
        <v>9</v>
      </c>
      <c r="B40" s="103" t="s">
        <v>86</v>
      </c>
      <c r="C40" s="104" t="s">
        <v>98</v>
      </c>
      <c r="D40" s="105"/>
      <c r="E40" s="105" t="s">
        <v>43</v>
      </c>
      <c r="F40" s="123"/>
      <c r="G40" s="124"/>
      <c r="H40" s="125"/>
      <c r="I40" s="123" t="s">
        <v>39</v>
      </c>
      <c r="J40" s="124" t="s">
        <v>26</v>
      </c>
      <c r="K40" s="125" t="s">
        <v>46</v>
      </c>
      <c r="L40" s="123"/>
      <c r="M40" s="124"/>
      <c r="N40" s="125"/>
      <c r="O40" s="123"/>
      <c r="P40" s="124"/>
      <c r="Q40" s="125"/>
      <c r="R40" s="123"/>
      <c r="S40" s="124"/>
      <c r="T40" s="125"/>
      <c r="U40" s="123"/>
      <c r="V40" s="124"/>
      <c r="W40" s="125"/>
    </row>
    <row r="41" spans="1:23" s="121" customFormat="1" ht="22.5">
      <c r="A41" s="102" t="s">
        <v>9</v>
      </c>
      <c r="B41" s="103" t="s">
        <v>87</v>
      </c>
      <c r="C41" s="104" t="s">
        <v>99</v>
      </c>
      <c r="D41" s="105"/>
      <c r="E41" s="105" t="s">
        <v>43</v>
      </c>
      <c r="F41" s="123"/>
      <c r="G41" s="124"/>
      <c r="H41" s="125"/>
      <c r="I41" s="123"/>
      <c r="J41" s="124"/>
      <c r="K41" s="125"/>
      <c r="L41" s="123" t="s">
        <v>39</v>
      </c>
      <c r="M41" s="124" t="s">
        <v>26</v>
      </c>
      <c r="N41" s="125" t="s">
        <v>46</v>
      </c>
      <c r="O41" s="123"/>
      <c r="P41" s="124"/>
      <c r="Q41" s="125"/>
      <c r="R41" s="123"/>
      <c r="S41" s="124"/>
      <c r="T41" s="125"/>
      <c r="U41" s="123"/>
      <c r="V41" s="124"/>
      <c r="W41" s="125"/>
    </row>
    <row r="42" spans="1:23" s="106" customFormat="1" ht="22.5">
      <c r="A42" s="102" t="s">
        <v>9</v>
      </c>
      <c r="B42" s="103" t="s">
        <v>69</v>
      </c>
      <c r="C42" s="108" t="s">
        <v>100</v>
      </c>
      <c r="D42" s="105"/>
      <c r="E42" s="105" t="s">
        <v>43</v>
      </c>
      <c r="F42" s="123"/>
      <c r="G42" s="124"/>
      <c r="H42" s="125"/>
      <c r="I42" s="123"/>
      <c r="J42" s="124"/>
      <c r="K42" s="125"/>
      <c r="L42" s="123"/>
      <c r="M42" s="124"/>
      <c r="N42" s="125"/>
      <c r="O42" s="123">
        <v>30</v>
      </c>
      <c r="P42" s="124" t="s">
        <v>26</v>
      </c>
      <c r="Q42" s="125">
        <v>2</v>
      </c>
      <c r="R42" s="123"/>
      <c r="S42" s="124"/>
      <c r="T42" s="125"/>
      <c r="U42" s="123"/>
      <c r="V42" s="124"/>
      <c r="W42" s="125"/>
    </row>
    <row r="43" spans="1:23" s="121" customFormat="1" ht="22.5">
      <c r="A43" s="102" t="s">
        <v>9</v>
      </c>
      <c r="B43" s="103" t="s">
        <v>70</v>
      </c>
      <c r="C43" s="104" t="s">
        <v>101</v>
      </c>
      <c r="D43" s="105"/>
      <c r="E43" s="105" t="s">
        <v>43</v>
      </c>
      <c r="F43" s="123"/>
      <c r="G43" s="124"/>
      <c r="H43" s="125"/>
      <c r="I43" s="123"/>
      <c r="J43" s="124"/>
      <c r="K43" s="125"/>
      <c r="L43" s="123"/>
      <c r="M43" s="124"/>
      <c r="N43" s="125"/>
      <c r="O43" s="123">
        <v>30</v>
      </c>
      <c r="P43" s="124" t="s">
        <v>26</v>
      </c>
      <c r="Q43" s="125">
        <v>2</v>
      </c>
      <c r="R43" s="123"/>
      <c r="S43" s="124"/>
      <c r="T43" s="125"/>
      <c r="U43" s="123"/>
      <c r="V43" s="124"/>
      <c r="W43" s="125"/>
    </row>
    <row r="44" spans="1:23" s="121" customFormat="1" ht="22.5">
      <c r="A44" s="102" t="s">
        <v>9</v>
      </c>
      <c r="B44" s="103" t="s">
        <v>71</v>
      </c>
      <c r="C44" s="104" t="s">
        <v>102</v>
      </c>
      <c r="D44" s="105"/>
      <c r="E44" s="105" t="s">
        <v>43</v>
      </c>
      <c r="F44" s="123"/>
      <c r="G44" s="124"/>
      <c r="H44" s="125"/>
      <c r="I44" s="123"/>
      <c r="J44" s="124"/>
      <c r="K44" s="125"/>
      <c r="L44" s="123" t="s">
        <v>39</v>
      </c>
      <c r="M44" s="124" t="s">
        <v>29</v>
      </c>
      <c r="N44" s="125" t="s">
        <v>46</v>
      </c>
      <c r="O44" s="123"/>
      <c r="P44" s="124"/>
      <c r="Q44" s="125"/>
      <c r="R44" s="123"/>
      <c r="S44" s="124"/>
      <c r="T44" s="125"/>
      <c r="U44" s="123"/>
      <c r="V44" s="124"/>
      <c r="W44" s="125"/>
    </row>
    <row r="45" spans="1:23" s="121" customFormat="1" ht="22.5">
      <c r="A45" s="102" t="s">
        <v>9</v>
      </c>
      <c r="B45" s="103" t="s">
        <v>74</v>
      </c>
      <c r="C45" s="104" t="s">
        <v>103</v>
      </c>
      <c r="D45" s="105"/>
      <c r="E45" s="105" t="s">
        <v>43</v>
      </c>
      <c r="F45" s="123"/>
      <c r="G45" s="124"/>
      <c r="H45" s="125"/>
      <c r="I45" s="123"/>
      <c r="J45" s="124"/>
      <c r="K45" s="125"/>
      <c r="L45" s="123"/>
      <c r="M45" s="124"/>
      <c r="N45" s="125"/>
      <c r="O45" s="123" t="s">
        <v>39</v>
      </c>
      <c r="P45" s="124" t="s">
        <v>26</v>
      </c>
      <c r="Q45" s="125" t="s">
        <v>46</v>
      </c>
      <c r="R45" s="123"/>
      <c r="S45" s="124"/>
      <c r="T45" s="125"/>
      <c r="U45" s="123"/>
      <c r="V45" s="124"/>
      <c r="W45" s="125"/>
    </row>
    <row r="46" spans="1:23" s="121" customFormat="1" ht="22.5">
      <c r="A46" s="102" t="s">
        <v>9</v>
      </c>
      <c r="B46" s="103" t="s">
        <v>76</v>
      </c>
      <c r="C46" s="104" t="s">
        <v>104</v>
      </c>
      <c r="D46" s="105"/>
      <c r="E46" s="105" t="s">
        <v>43</v>
      </c>
      <c r="F46" s="123"/>
      <c r="G46" s="124"/>
      <c r="H46" s="125"/>
      <c r="I46" s="123"/>
      <c r="J46" s="124"/>
      <c r="K46" s="125"/>
      <c r="L46" s="123"/>
      <c r="M46" s="124"/>
      <c r="N46" s="125"/>
      <c r="O46" s="123" t="s">
        <v>39</v>
      </c>
      <c r="P46" s="124" t="s">
        <v>29</v>
      </c>
      <c r="Q46" s="125" t="s">
        <v>46</v>
      </c>
      <c r="R46" s="123"/>
      <c r="S46" s="124"/>
      <c r="T46" s="125"/>
      <c r="U46" s="123"/>
      <c r="V46" s="124"/>
      <c r="W46" s="125"/>
    </row>
    <row r="47" spans="1:23" s="1" customFormat="1" ht="22.5">
      <c r="A47" s="102" t="s">
        <v>9</v>
      </c>
      <c r="B47" s="103" t="s">
        <v>116</v>
      </c>
      <c r="C47" s="104" t="s">
        <v>105</v>
      </c>
      <c r="D47" s="105"/>
      <c r="E47" s="105" t="s">
        <v>43</v>
      </c>
      <c r="F47" s="123"/>
      <c r="G47" s="124"/>
      <c r="H47" s="125"/>
      <c r="I47" s="123"/>
      <c r="J47" s="124"/>
      <c r="K47" s="125"/>
      <c r="L47" s="123" t="s">
        <v>39</v>
      </c>
      <c r="M47" s="124" t="s">
        <v>26</v>
      </c>
      <c r="N47" s="125" t="s">
        <v>46</v>
      </c>
      <c r="O47" s="123"/>
      <c r="P47" s="124"/>
      <c r="Q47" s="125"/>
      <c r="R47" s="123"/>
      <c r="S47" s="124"/>
      <c r="T47" s="125"/>
      <c r="U47" s="123"/>
      <c r="V47" s="124"/>
      <c r="W47" s="125"/>
    </row>
    <row r="48" spans="1:23" s="1" customFormat="1" ht="22.5">
      <c r="A48" s="102" t="s">
        <v>9</v>
      </c>
      <c r="B48" s="103" t="s">
        <v>115</v>
      </c>
      <c r="C48" s="104" t="s">
        <v>106</v>
      </c>
      <c r="D48" s="105"/>
      <c r="E48" s="105" t="s">
        <v>43</v>
      </c>
      <c r="F48" s="123"/>
      <c r="G48" s="124"/>
      <c r="H48" s="125"/>
      <c r="I48" s="123"/>
      <c r="J48" s="124"/>
      <c r="K48" s="125"/>
      <c r="L48" s="123"/>
      <c r="M48" s="124"/>
      <c r="N48" s="125"/>
      <c r="O48" s="123" t="s">
        <v>39</v>
      </c>
      <c r="P48" s="124" t="s">
        <v>26</v>
      </c>
      <c r="Q48" s="125" t="s">
        <v>46</v>
      </c>
      <c r="R48" s="123"/>
      <c r="S48" s="124"/>
      <c r="T48" s="125"/>
      <c r="U48" s="123"/>
      <c r="V48" s="124"/>
      <c r="W48" s="125"/>
    </row>
    <row r="49" spans="1:23" s="106" customFormat="1" ht="22.5">
      <c r="A49" s="102" t="s">
        <v>9</v>
      </c>
      <c r="B49" s="103" t="s">
        <v>113</v>
      </c>
      <c r="C49" s="104" t="s">
        <v>114</v>
      </c>
      <c r="D49" s="105"/>
      <c r="E49" s="105" t="s">
        <v>43</v>
      </c>
      <c r="F49" s="123"/>
      <c r="G49" s="124"/>
      <c r="H49" s="125"/>
      <c r="I49" s="123" t="s">
        <v>39</v>
      </c>
      <c r="J49" s="124" t="s">
        <v>26</v>
      </c>
      <c r="K49" s="125" t="s">
        <v>46</v>
      </c>
      <c r="L49" s="123"/>
      <c r="M49" s="124"/>
      <c r="N49" s="125"/>
      <c r="O49" s="123"/>
      <c r="P49" s="124"/>
      <c r="Q49" s="125"/>
      <c r="R49" s="123"/>
      <c r="S49" s="124"/>
      <c r="T49" s="125"/>
      <c r="U49" s="123"/>
      <c r="V49" s="124"/>
      <c r="W49" s="125"/>
    </row>
    <row r="50" spans="1:255" s="106" customFormat="1" ht="22.5">
      <c r="A50" s="141" t="s">
        <v>9</v>
      </c>
      <c r="B50" s="142" t="s">
        <v>118</v>
      </c>
      <c r="C50" s="143" t="s">
        <v>121</v>
      </c>
      <c r="D50" s="144"/>
      <c r="E50" s="144" t="s">
        <v>43</v>
      </c>
      <c r="F50" s="145"/>
      <c r="G50" s="146"/>
      <c r="H50" s="147"/>
      <c r="I50" s="145"/>
      <c r="J50" s="146"/>
      <c r="K50" s="147"/>
      <c r="L50" s="145" t="s">
        <v>39</v>
      </c>
      <c r="M50" s="146" t="s">
        <v>29</v>
      </c>
      <c r="N50" s="147" t="s">
        <v>46</v>
      </c>
      <c r="O50" s="128"/>
      <c r="P50" s="129"/>
      <c r="Q50" s="130"/>
      <c r="R50" s="118"/>
      <c r="S50" s="119"/>
      <c r="T50" s="120"/>
      <c r="U50" s="119"/>
      <c r="V50" s="119"/>
      <c r="W50" s="119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1"/>
      <c r="IP50" s="121"/>
      <c r="IQ50" s="121"/>
      <c r="IR50" s="121"/>
      <c r="IS50" s="121"/>
      <c r="IT50" s="121"/>
      <c r="IU50" s="121"/>
    </row>
    <row r="51" spans="1:255" s="106" customFormat="1" ht="22.5">
      <c r="A51" s="141" t="s">
        <v>9</v>
      </c>
      <c r="B51" s="148" t="s">
        <v>119</v>
      </c>
      <c r="C51" s="143" t="s">
        <v>122</v>
      </c>
      <c r="D51" s="144"/>
      <c r="E51" s="144" t="s">
        <v>43</v>
      </c>
      <c r="F51" s="145"/>
      <c r="G51" s="146"/>
      <c r="H51" s="147"/>
      <c r="I51" s="145"/>
      <c r="J51" s="146"/>
      <c r="K51" s="147"/>
      <c r="L51" s="145" t="s">
        <v>39</v>
      </c>
      <c r="M51" s="146" t="s">
        <v>29</v>
      </c>
      <c r="N51" s="147" t="s">
        <v>46</v>
      </c>
      <c r="O51" s="128"/>
      <c r="P51" s="129"/>
      <c r="Q51" s="130"/>
      <c r="R51" s="121"/>
      <c r="S51" s="121"/>
      <c r="T51" s="13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1"/>
      <c r="IP51" s="121"/>
      <c r="IQ51" s="121"/>
      <c r="IR51" s="121"/>
      <c r="IS51" s="121"/>
      <c r="IT51" s="121"/>
      <c r="IU51" s="121"/>
    </row>
    <row r="52" spans="1:23" s="1" customFormat="1" ht="11.25">
      <c r="A52" s="49"/>
      <c r="B52" s="50" t="s">
        <v>7</v>
      </c>
      <c r="C52" s="51"/>
      <c r="D52" s="53">
        <f>F52+I52+L52+O52+R52+U52</f>
        <v>90</v>
      </c>
      <c r="E52" s="53">
        <f>H52+K52+N52+Q52+T52+W52</f>
        <v>6</v>
      </c>
      <c r="F52" s="44">
        <f>SUM(F32:F51)</f>
        <v>0</v>
      </c>
      <c r="G52" s="44"/>
      <c r="H52" s="45">
        <f>SUM(H32:H51)</f>
        <v>0</v>
      </c>
      <c r="I52" s="44">
        <f>SUM(I32:I51)</f>
        <v>0</v>
      </c>
      <c r="J52" s="44"/>
      <c r="K52" s="45">
        <f>SUM(K32:K51)</f>
        <v>0</v>
      </c>
      <c r="L52" s="44">
        <f>SUM(L32:L51)</f>
        <v>0</v>
      </c>
      <c r="M52" s="44"/>
      <c r="N52" s="45">
        <f>SUM(N32:N51)</f>
        <v>0</v>
      </c>
      <c r="O52" s="44">
        <f>SUM(O32:O51)</f>
        <v>90</v>
      </c>
      <c r="P52" s="44"/>
      <c r="Q52" s="45">
        <f>SUM(Q32:Q51)</f>
        <v>6</v>
      </c>
      <c r="R52" s="44">
        <f>SUM(R32:R51)</f>
        <v>0</v>
      </c>
      <c r="S52" s="44"/>
      <c r="T52" s="45">
        <f>SUM(T32:T51)</f>
        <v>0</v>
      </c>
      <c r="U52" s="44">
        <f>SUM(U32:U51)</f>
        <v>0</v>
      </c>
      <c r="V52" s="44"/>
      <c r="W52" s="45">
        <f>SUM(W32:W51)</f>
        <v>0</v>
      </c>
    </row>
    <row r="53" spans="1:23" s="1" customFormat="1" ht="11.25">
      <c r="A53" s="56" t="s">
        <v>56</v>
      </c>
      <c r="B53" s="57"/>
      <c r="C53" s="58"/>
      <c r="D53" s="59"/>
      <c r="E53" s="59"/>
      <c r="F53" s="60"/>
      <c r="G53" s="60"/>
      <c r="H53" s="60"/>
      <c r="I53" s="60"/>
      <c r="J53" s="60"/>
      <c r="K53" s="61"/>
      <c r="L53" s="60"/>
      <c r="M53" s="60"/>
      <c r="N53" s="61"/>
      <c r="O53" s="60"/>
      <c r="P53" s="60"/>
      <c r="Q53" s="61"/>
      <c r="R53" s="60"/>
      <c r="S53" s="60"/>
      <c r="T53" s="61"/>
      <c r="U53" s="60"/>
      <c r="V53" s="60"/>
      <c r="W53" s="61"/>
    </row>
    <row r="54" spans="1:23" s="1" customFormat="1" ht="22.5">
      <c r="A54" s="13" t="s">
        <v>6</v>
      </c>
      <c r="B54" s="14" t="s">
        <v>54</v>
      </c>
      <c r="C54" s="43" t="s">
        <v>55</v>
      </c>
      <c r="D54" s="42" t="s">
        <v>25</v>
      </c>
      <c r="E54" s="74"/>
      <c r="F54" s="15"/>
      <c r="G54" s="16"/>
      <c r="H54" s="17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v>0</v>
      </c>
      <c r="V54" s="16" t="s">
        <v>29</v>
      </c>
      <c r="W54" s="17">
        <v>4</v>
      </c>
    </row>
    <row r="55" spans="1:23" s="1" customFormat="1" ht="11.25">
      <c r="A55" s="49"/>
      <c r="B55" s="50" t="s">
        <v>7</v>
      </c>
      <c r="C55" s="51"/>
      <c r="D55" s="53">
        <f>F55+I55+L55+O55+R55+U55</f>
        <v>0</v>
      </c>
      <c r="E55" s="53">
        <f>H55+K55+N55+Q55+T55+W55</f>
        <v>4</v>
      </c>
      <c r="F55" s="44">
        <f>SUM(F54:F54)</f>
        <v>0</v>
      </c>
      <c r="G55" s="44"/>
      <c r="H55" s="45">
        <f>SUM(H54:H54)</f>
        <v>0</v>
      </c>
      <c r="I55" s="44">
        <f>SUM(I54:I54)</f>
        <v>0</v>
      </c>
      <c r="J55" s="44"/>
      <c r="K55" s="45">
        <f>SUM(K54:K54)</f>
        <v>0</v>
      </c>
      <c r="L55" s="44">
        <f>SUM(L54:L54)</f>
        <v>0</v>
      </c>
      <c r="M55" s="44"/>
      <c r="N55" s="45">
        <f>SUM(N54:N54)</f>
        <v>0</v>
      </c>
      <c r="O55" s="44">
        <f>SUM(O54:O54)</f>
        <v>0</v>
      </c>
      <c r="P55" s="44"/>
      <c r="Q55" s="45">
        <f>SUM(Q54:Q54)</f>
        <v>0</v>
      </c>
      <c r="R55" s="44">
        <f>SUM(R54:R54)</f>
        <v>0</v>
      </c>
      <c r="S55" s="44"/>
      <c r="T55" s="45">
        <f>SUM(T54:T54)</f>
        <v>0</v>
      </c>
      <c r="U55" s="44">
        <f>SUM(U54:U54)</f>
        <v>0</v>
      </c>
      <c r="V55" s="44"/>
      <c r="W55" s="45">
        <f>SUM(W54:W54)</f>
        <v>4</v>
      </c>
    </row>
    <row r="56" spans="1:23" s="1" customFormat="1" ht="22.5" customHeight="1">
      <c r="A56" s="49"/>
      <c r="B56" s="50" t="s">
        <v>15</v>
      </c>
      <c r="C56" s="52"/>
      <c r="D56" s="53">
        <f>F56+I56+L56+O56+R56+U56</f>
        <v>690</v>
      </c>
      <c r="E56" s="53">
        <f>H56+K56+N56+Q56+T56+W56</f>
        <v>56</v>
      </c>
      <c r="F56" s="44">
        <f>SUM(F30+F52+F55)</f>
        <v>180</v>
      </c>
      <c r="G56" s="44"/>
      <c r="H56" s="45">
        <f>SUM(H30+H52+H55)</f>
        <v>13</v>
      </c>
      <c r="I56" s="44">
        <f>SUM(I30+I52+I55)</f>
        <v>210</v>
      </c>
      <c r="J56" s="44"/>
      <c r="K56" s="45">
        <f>SUM(K30+K52+K55)</f>
        <v>14</v>
      </c>
      <c r="L56" s="44">
        <f>SUM(L30+L52+L55)</f>
        <v>150</v>
      </c>
      <c r="M56" s="44"/>
      <c r="N56" s="45">
        <f>SUM(N30+N52+N55)</f>
        <v>14</v>
      </c>
      <c r="O56" s="44">
        <f>SUM(O30+O52+O55)</f>
        <v>150</v>
      </c>
      <c r="P56" s="44"/>
      <c r="Q56" s="45">
        <f>SUM(Q30+Q52+Q55)</f>
        <v>11</v>
      </c>
      <c r="R56" s="44">
        <f>SUM(R30+R52+R55)</f>
        <v>0</v>
      </c>
      <c r="S56" s="44"/>
      <c r="T56" s="45">
        <f>SUM(T30+T52+T55)</f>
        <v>0</v>
      </c>
      <c r="U56" s="44">
        <f>SUM(U30+U52+U55)</f>
        <v>0</v>
      </c>
      <c r="V56" s="44"/>
      <c r="W56" s="45">
        <f>SUM(W30+W52+W55)</f>
        <v>4</v>
      </c>
    </row>
    <row r="58" spans="1:2" ht="11.25">
      <c r="A58" s="54"/>
      <c r="B58" s="55"/>
    </row>
    <row r="59" spans="1:2" ht="11.25">
      <c r="A59" s="19" t="s">
        <v>16</v>
      </c>
      <c r="B59" s="18"/>
    </row>
    <row r="60" ht="11.25">
      <c r="A60" s="2" t="s">
        <v>22</v>
      </c>
    </row>
    <row r="62" spans="1:2" ht="11.25">
      <c r="A62" s="18" t="s">
        <v>12</v>
      </c>
      <c r="B62" s="18" t="s">
        <v>13</v>
      </c>
    </row>
    <row r="63" spans="1:2" ht="11.25">
      <c r="A63" s="149" t="s">
        <v>62</v>
      </c>
      <c r="B63" s="149" t="s">
        <v>63</v>
      </c>
    </row>
    <row r="64" spans="1:2" ht="11.25">
      <c r="A64" s="18"/>
      <c r="B64" s="18"/>
    </row>
    <row r="65" spans="1:2" ht="11.25">
      <c r="A65" s="18" t="s">
        <v>57</v>
      </c>
      <c r="B65" s="18"/>
    </row>
    <row r="66" spans="1:2" ht="11.25">
      <c r="A66" s="2" t="s">
        <v>58</v>
      </c>
      <c r="B66" s="18"/>
    </row>
    <row r="67" ht="11.25">
      <c r="B67" s="18"/>
    </row>
    <row r="68" ht="12" thickBot="1"/>
    <row r="69" spans="1:14" s="20" customFormat="1" ht="12" thickBot="1">
      <c r="A69" s="72"/>
      <c r="B69" s="68"/>
      <c r="C69" s="68"/>
      <c r="D69" s="68"/>
      <c r="E69" s="75"/>
      <c r="F69" s="73" t="s">
        <v>19</v>
      </c>
      <c r="G69" s="64"/>
      <c r="H69" s="67" t="s">
        <v>17</v>
      </c>
      <c r="I69" s="66"/>
      <c r="J69" s="94"/>
      <c r="K69" s="64"/>
      <c r="L69" s="67" t="s">
        <v>18</v>
      </c>
      <c r="M69" s="65"/>
      <c r="N69" s="66"/>
    </row>
    <row r="70" spans="1:22" s="20" customFormat="1" ht="12" thickBot="1">
      <c r="A70" s="69" t="s">
        <v>20</v>
      </c>
      <c r="B70" s="70"/>
      <c r="C70" s="70"/>
      <c r="D70" s="70"/>
      <c r="E70" s="76"/>
      <c r="F70" s="71"/>
      <c r="G70" s="101" t="s">
        <v>6</v>
      </c>
      <c r="H70" s="31" t="s">
        <v>8</v>
      </c>
      <c r="I70" s="89" t="s">
        <v>9</v>
      </c>
      <c r="J70" s="95" t="s">
        <v>14</v>
      </c>
      <c r="K70" s="101" t="s">
        <v>6</v>
      </c>
      <c r="L70" s="31" t="s">
        <v>8</v>
      </c>
      <c r="M70" s="89" t="s">
        <v>9</v>
      </c>
      <c r="N70" s="32" t="s">
        <v>14</v>
      </c>
      <c r="O70" s="21"/>
      <c r="P70" s="21"/>
      <c r="Q70" s="22"/>
      <c r="R70" s="22"/>
      <c r="S70" s="22"/>
      <c r="T70" s="22"/>
      <c r="U70" s="22"/>
      <c r="V70" s="22"/>
    </row>
    <row r="71" spans="1:22" s="20" customFormat="1" ht="11.25">
      <c r="A71" s="29" t="s">
        <v>6</v>
      </c>
      <c r="B71" s="80" t="s">
        <v>59</v>
      </c>
      <c r="C71" s="81"/>
      <c r="D71" s="81"/>
      <c r="E71" s="81"/>
      <c r="F71" s="82"/>
      <c r="G71" s="29">
        <v>46</v>
      </c>
      <c r="H71" s="28">
        <v>0</v>
      </c>
      <c r="I71" s="90">
        <v>0</v>
      </c>
      <c r="J71" s="96">
        <f>SUM(G71:I71)</f>
        <v>46</v>
      </c>
      <c r="K71" s="29">
        <v>20</v>
      </c>
      <c r="L71" s="28">
        <v>0</v>
      </c>
      <c r="M71" s="90">
        <v>0</v>
      </c>
      <c r="N71" s="30">
        <f>SUM(K71:M71)</f>
        <v>20</v>
      </c>
      <c r="O71" s="21"/>
      <c r="P71" s="21"/>
      <c r="Q71" s="22"/>
      <c r="R71" s="22"/>
      <c r="S71" s="22"/>
      <c r="T71" s="22"/>
      <c r="U71" s="22"/>
      <c r="V71" s="22"/>
    </row>
    <row r="72" spans="1:22" s="20" customFormat="1" ht="11.25">
      <c r="A72" s="23" t="s">
        <v>6</v>
      </c>
      <c r="B72" s="83" t="s">
        <v>60</v>
      </c>
      <c r="C72" s="84"/>
      <c r="D72" s="84"/>
      <c r="E72" s="84"/>
      <c r="F72" s="85"/>
      <c r="G72" s="23">
        <v>0</v>
      </c>
      <c r="H72" s="24">
        <v>0</v>
      </c>
      <c r="I72" s="91">
        <v>6</v>
      </c>
      <c r="J72" s="97">
        <f>SUM(G72:I72)</f>
        <v>6</v>
      </c>
      <c r="K72" s="23">
        <v>0</v>
      </c>
      <c r="L72" s="24">
        <v>0</v>
      </c>
      <c r="M72" s="91">
        <v>3</v>
      </c>
      <c r="N72" s="25">
        <f>SUM(K72:M72)</f>
        <v>3</v>
      </c>
      <c r="O72" s="21"/>
      <c r="P72" s="21"/>
      <c r="Q72" s="22"/>
      <c r="R72" s="22"/>
      <c r="S72" s="22"/>
      <c r="T72" s="22"/>
      <c r="U72" s="22"/>
      <c r="V72" s="22"/>
    </row>
    <row r="73" spans="1:22" s="20" customFormat="1" ht="12" thickBot="1">
      <c r="A73" s="77" t="s">
        <v>6</v>
      </c>
      <c r="B73" s="86" t="s">
        <v>61</v>
      </c>
      <c r="C73" s="87"/>
      <c r="D73" s="87"/>
      <c r="E73" s="87"/>
      <c r="F73" s="88"/>
      <c r="G73" s="77">
        <v>4</v>
      </c>
      <c r="H73" s="78">
        <v>0</v>
      </c>
      <c r="I73" s="92">
        <v>0</v>
      </c>
      <c r="J73" s="98">
        <f>SUM(G73:I73)</f>
        <v>4</v>
      </c>
      <c r="K73" s="77">
        <v>1</v>
      </c>
      <c r="L73" s="78">
        <v>0</v>
      </c>
      <c r="M73" s="92">
        <v>0</v>
      </c>
      <c r="N73" s="79">
        <f>SUM(K73:M73)</f>
        <v>1</v>
      </c>
      <c r="O73" s="21"/>
      <c r="P73" s="21"/>
      <c r="Q73" s="22"/>
      <c r="R73" s="22"/>
      <c r="S73" s="22"/>
      <c r="T73" s="22"/>
      <c r="U73" s="22"/>
      <c r="V73" s="22"/>
    </row>
    <row r="74" spans="1:22" s="20" customFormat="1" ht="12.75" thickBot="1" thickTop="1">
      <c r="A74" s="26"/>
      <c r="B74" s="138" t="s">
        <v>21</v>
      </c>
      <c r="C74" s="139"/>
      <c r="D74" s="139"/>
      <c r="E74" s="139"/>
      <c r="F74" s="140"/>
      <c r="G74" s="26">
        <f aca="true" t="shared" si="0" ref="G74:N74">SUM(G71:G73)</f>
        <v>50</v>
      </c>
      <c r="H74" s="27">
        <f t="shared" si="0"/>
        <v>0</v>
      </c>
      <c r="I74" s="93">
        <f t="shared" si="0"/>
        <v>6</v>
      </c>
      <c r="J74" s="99">
        <f t="shared" si="0"/>
        <v>56</v>
      </c>
      <c r="K74" s="26">
        <f t="shared" si="0"/>
        <v>21</v>
      </c>
      <c r="L74" s="27">
        <f t="shared" si="0"/>
        <v>0</v>
      </c>
      <c r="M74" s="126">
        <f t="shared" si="0"/>
        <v>3</v>
      </c>
      <c r="N74" s="127">
        <f t="shared" si="0"/>
        <v>24</v>
      </c>
      <c r="O74" s="21"/>
      <c r="P74" s="21"/>
      <c r="Q74" s="22"/>
      <c r="R74" s="22"/>
      <c r="S74" s="22"/>
      <c r="T74" s="22"/>
      <c r="U74" s="22"/>
      <c r="V74" s="22"/>
    </row>
  </sheetData>
  <sheetProtection/>
  <mergeCells count="5">
    <mergeCell ref="E6:E8"/>
    <mergeCell ref="D6:D8"/>
    <mergeCell ref="C6:C8"/>
    <mergeCell ref="B6:B8"/>
    <mergeCell ref="B74:F7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2016-12-09T14:04:23Z</cp:lastPrinted>
  <dcterms:created xsi:type="dcterms:W3CDTF">2016-11-23T00:30:06Z</dcterms:created>
  <dcterms:modified xsi:type="dcterms:W3CDTF">2017-07-03T15:26:41Z</dcterms:modified>
  <cp:category/>
  <cp:version/>
  <cp:contentType/>
  <cp:contentStatus/>
</cp:coreProperties>
</file>